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Расходы!$A$20</definedName>
    <definedName name="FILE_NAME" localSheetId="0">Доходы!$H$3</definedName>
    <definedName name="FIO" localSheetId="0">Доходы!$D$24</definedName>
    <definedName name="FIO" localSheetId="1">Расходы!$D$20</definedName>
    <definedName name="FORM_CODE" localSheetId="0">Доходы!$H$5</definedName>
    <definedName name="LAST_CELL" localSheetId="0">Доходы!$F$94</definedName>
    <definedName name="LAST_CELL" localSheetId="2">Источники!$F$23</definedName>
    <definedName name="LAST_CELL" localSheetId="1">Расходы!$F$181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Расходы!$A$12</definedName>
    <definedName name="REG_DATE" localSheetId="0">Доходы!$H$4</definedName>
    <definedName name="REND_1" localSheetId="0">Доходы!$A$94</definedName>
    <definedName name="REND_1" localSheetId="2">Источники!$A$23</definedName>
    <definedName name="REND_1" localSheetId="1">Расходы!$A$182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SIGN" localSheetId="0">Доходы!$A$23:$D$25</definedName>
    <definedName name="SIGN" localSheetId="2">Источники!$A$25:$D$26</definedName>
    <definedName name="SIGN" localSheetId="1">Расходы!$A$19:$D$21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12" i="2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</calcChain>
</file>

<file path=xl/sharedStrings.xml><?xml version="1.0" encoding="utf-8"?>
<sst xmlns="http://schemas.openxmlformats.org/spreadsheetml/2006/main" count="945" uniqueCount="508">
  <si>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</si>
  <si>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</si>
  <si>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</si>
  <si>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</si>
  <si>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</si>
  <si>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</si>
  <si>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органа:</t>
  </si>
  <si>
    <t xml:space="preserve">    Глава по БК</t>
  </si>
  <si>
    <t>Наименование публично-правового образования:</t>
  </si>
  <si>
    <t>по ОКТМО</t>
  </si>
  <si>
    <t xml:space="preserve">             по ОКЕИ</t>
  </si>
  <si>
    <t>383</t>
  </si>
  <si>
    <t>на 01.06.2017 г.</t>
  </si>
  <si>
    <t>01.06.2017</t>
  </si>
  <si>
    <t>АДМИНИСТРАЦИЯ СИНЕГОРСКОГО СЕЛЬСКОГО ПОСЕЛЕНИЯ</t>
  </si>
  <si>
    <t>ППО Синегорского сельского поселения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</si>
  <si>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</si>
  <si>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</si>
  <si>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</si>
  <si>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</si>
  <si>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</si>
  <si>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</si>
  <si>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</si>
  <si>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</si>
  <si>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</si>
  <si>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</si>
  <si>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</si>
  <si>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</si>
  <si>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</si>
  <si>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</si>
  <si>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</si>
  <si>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</si>
  <si>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</si>
  <si>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</si>
  <si>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</si>
  <si>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</si>
  <si>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</si>
  <si>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</si>
  <si>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</si>
  <si>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</si>
  <si>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</si>
  <si>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</si>
  <si>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</si>
  <si>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</si>
  <si>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</si>
  <si>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</si>
  <si>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</si>
  <si>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</si>
  <si>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</si>
  <si>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</si>
  <si>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</si>
  <si>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</si>
  <si>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</si>
  <si>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</si>
  <si>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</si>
  <si>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</si>
  <si>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</si>
  <si>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</si>
  <si>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</si>
  <si>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</si>
  <si>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</si>
  <si>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</si>
  <si>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</si>
  <si>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</si>
  <si>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</si>
  <si>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</si>
  <si>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</si>
  <si>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</si>
  <si>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</si>
  <si>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</si>
  <si>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</si>
  <si>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</si>
  <si>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</si>
  <si>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</si>
  <si>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</si>
  <si>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</si>
  <si>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</si>
  <si>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</si>
  <si>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</si>
  <si>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</si>
  <si>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</si>
  <si>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</si>
  <si>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</si>
  <si>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</si>
  <si>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</si>
  <si>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</si>
  <si>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</si>
  <si>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</si>
  <si>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182 10606033103000110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</si>
  <si>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</si>
  <si>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</si>
  <si>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</si>
  <si>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</si>
  <si>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</si>
  <si>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</si>
  <si>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</si>
  <si>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</si>
  <si>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</si>
  <si>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</si>
  <si>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</si>
  <si>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</si>
  <si>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</si>
  <si>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182 10804020010000110</t>
  </si>
  <si>
    <t>Государственная 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</si>
  <si>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</si>
  <si>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</si>
  <si>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</si>
  <si>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</si>
  <si>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</si>
  <si>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</si>
  <si>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</si>
  <si>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</si>
  <si>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</si>
  <si>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</si>
  <si>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</si>
  <si>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</si>
  <si>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</si>
  <si>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</si>
  <si>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</si>
  <si>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</si>
  <si>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</si>
  <si>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</si>
  <si>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</si>
  <si>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</si>
  <si>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</si>
  <si>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</si>
  <si>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</si>
  <si>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</si>
  <si>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</si>
  <si>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</si>
  <si>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</si>
  <si>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</si>
  <si>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951 11600000000000000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</si>
  <si>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</si>
  <si>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</si>
  <si>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</si>
  <si>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</si>
  <si>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</si>
  <si>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</si>
  <si>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</si>
  <si>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</si>
  <si>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</si>
  <si>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</si>
  <si>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</si>
  <si>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</si>
  <si>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</si>
  <si>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</si>
  <si>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</si>
  <si>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</si>
  <si>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</si>
  <si>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</si>
  <si>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</si>
  <si>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</si>
  <si>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</si>
  <si>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</si>
  <si>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</si>
  <si>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</si>
  <si>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</si>
  <si>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</si>
  <si>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</si>
  <si>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</si>
  <si>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</si>
  <si>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</si>
  <si>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</si>
  <si>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</si>
  <si>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</si>
  <si>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</si>
  <si>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</si>
  <si>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</si>
  <si>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</si>
  <si>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</si>
  <si>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</si>
  <si>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</si>
  <si>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</si>
  <si>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</si>
  <si>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</si>
  <si>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</si>
  <si>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</si>
  <si>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</si>
  <si>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</si>
  <si>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</si>
  <si>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</si>
  <si>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</si>
  <si>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</si>
  <si>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</si>
  <si>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</si>
  <si>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</si>
  <si>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</si>
  <si>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</si>
  <si>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</si>
  <si>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</si>
  <si>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</si>
  <si>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</si>
  <si>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</si>
  <si>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Синегорского сельского поселения «Муниципальная политика»</t>
  </si>
  <si>
    <t xml:space="preserve">951 0104 0900000000 000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</si>
  <si>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</si>
  <si>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951 0104 0910000000 000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</si>
  <si>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</si>
  <si>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951 0104 0910028320 000 </t>
  </si>
  <si>
    <t>Прочая закупка товаров, работ и услуг для обеспечения государственных (муниципальных) нужд</t>
  </si>
  <si>
    <t xml:space="preserve">951 0104 0910028320 244 </t>
  </si>
  <si>
    <t>Муниципальная программа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</si>
  <si>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</si>
  <si>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</si>
  <si>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</si>
  <si>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</si>
  <si>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</si>
  <si>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</si>
  <si>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</si>
  <si>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</si>
  <si>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</si>
  <si>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</si>
  <si>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</si>
  <si>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</si>
  <si>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</si>
  <si>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 xml:space="preserve">951 0104 1020000190 122 </t>
  </si>
  <si>
    <t xml:space="preserve">951 0104 1020000190 244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</si>
  <si>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</si>
  <si>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</si>
  <si>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</si>
  <si>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</si>
  <si>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</si>
  <si>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</si>
  <si>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</si>
  <si>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</si>
  <si>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 xml:space="preserve">951 0104 1020087030 540 </t>
  </si>
  <si>
    <t>Непрограммные расходы органов местного самоуправления Синегорского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</si>
  <si>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</si>
  <si>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</si>
  <si>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</si>
  <si>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</si>
  <si>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</si>
  <si>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</si>
  <si>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</si>
  <si>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</si>
  <si>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</si>
  <si>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</si>
  <si>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</si>
  <si>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</si>
  <si>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</si>
  <si>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</si>
  <si>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</si>
  <si>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</si>
  <si>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</si>
  <si>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</si>
  <si>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951 0111 9990098010 000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</si>
  <si>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</si>
  <si>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</si>
  <si>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</si>
  <si>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</si>
  <si>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Синегорского сельского поселения «Обеспечение общественного  порядка и противодействие преступности"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</si>
  <si>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</si>
  <si>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</si>
  <si>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</si>
  <si>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</si>
  <si>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</si>
  <si>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951 0113 0310028120 244 </t>
  </si>
  <si>
    <t>Муниципальная программа Синегорского сельского поселения «Защита населения и территории  от чрезвычайных ситуаций, обеспечение пожарной безопасности и безопасности людей на  водных объектах»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</si>
  <si>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</si>
  <si>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</si>
  <si>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</si>
  <si>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</si>
  <si>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</si>
  <si>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951 0113 0410028130 244 </t>
  </si>
  <si>
    <t>Муниципальная программа Синегорского сельского поселения «Энергоэффективность и развитие  энергетики»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</si>
  <si>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</si>
  <si>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</si>
  <si>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</si>
  <si>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</si>
  <si>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</si>
  <si>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951 0113 0810028290 244 </t>
  </si>
  <si>
    <t xml:space="preserve">951 0113 0900000000 000 </t>
  </si>
  <si>
    <t xml:space="preserve">951 0113 0910000000 000 </t>
  </si>
  <si>
    <t>Мероприятия по диспансеризации муниципальных служащих Синегорского сельского поселения  в рамках подпрограммы «Развитие муниципального управления и муниципальной службы в  Синегорском сельском поселении, дополнительное профессиональное образование лиц, занятых в  системе местного самоуправления» муниципальной программы Синегорского сельского  поселения «Муниципальная политика»</t>
  </si>
  <si>
    <t xml:space="preserve">951 0113 0910028650 000 </t>
  </si>
  <si>
    <t xml:space="preserve">951 0113 0910028650 244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</si>
  <si>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</si>
  <si>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</si>
  <si>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</si>
  <si>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</si>
  <si>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</si>
  <si>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</si>
  <si>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</si>
  <si>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</si>
  <si>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</si>
  <si>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</si>
  <si>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</si>
  <si>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</si>
  <si>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951 0113 1020099990 851 </t>
  </si>
  <si>
    <t>Муниципальная программа Синегорского сельского поселения «Управление муниципальным  имуществом в Синегорском сельском поселении»</t>
  </si>
  <si>
    <t xml:space="preserve">951 0113 1300000000 000 </t>
  </si>
  <si>
    <t>Подпрограмма «Повышение эффективности управления муниципальным имуществом»</t>
  </si>
  <si>
    <t xml:space="preserve">951 0113 1310000000 000 </t>
  </si>
  <si>
    <t>Проведение технической инвентаризации объектов недвижимого имущества и безхозяйного  имущества в рамках подпрограммы «Повышение эффективности управления муниципальным  имуществом» муниципальной программы Синегорского сельского поселения «Управление  муниципальным имуществом в Синегорском сельском поселении»</t>
  </si>
  <si>
    <t xml:space="preserve">951 0113 1310028580 000 </t>
  </si>
  <si>
    <t xml:space="preserve">951 0113 1310028580 244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</si>
  <si>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</si>
  <si>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951 0113 1310028600 000 </t>
  </si>
  <si>
    <t xml:space="preserve">951 0113 1310028600 244 </t>
  </si>
  <si>
    <t>Реализация мероприятий по оценке рыночной стоимости муниципального имущества и  земельных участков в рамках подпрограммы «Повышение эффективности управления  муниципальным имуществом» муниципальной программы Синегорского сельского поселения  «Управление муниципальным имуществом в Синегорском сельском поселении»</t>
  </si>
  <si>
    <t xml:space="preserve">951 0113 1310028610 000 </t>
  </si>
  <si>
    <t xml:space="preserve">951 0113 1310028610 244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</si>
  <si>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</si>
  <si>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</si>
  <si>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</si>
  <si>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951 0113 9990098010 244 </t>
  </si>
  <si>
    <t>Реализация направления расходов в рамках непрограммных расходов органов местного  самоуправления Синегорского сельского поселения</t>
  </si>
  <si>
    <t xml:space="preserve">951 0113 9990099990 000 </t>
  </si>
  <si>
    <t xml:space="preserve">951 0113 9990099990 244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</si>
  <si>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</si>
  <si>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951 0113 9990099990 831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</si>
  <si>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</si>
  <si>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</si>
  <si>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</si>
  <si>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</si>
  <si>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</si>
  <si>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</si>
  <si>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</si>
  <si>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</si>
  <si>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</si>
  <si>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</si>
  <si>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</si>
  <si>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</si>
  <si>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</si>
  <si>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</si>
  <si>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</si>
  <si>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</si>
  <si>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951 0309 0410028130 000 </t>
  </si>
  <si>
    <t xml:space="preserve">951 0309 0410028130 244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</si>
  <si>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</si>
  <si>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951 0309 0420000000 000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</si>
  <si>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</si>
  <si>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951 0309 0420028140 000 </t>
  </si>
  <si>
    <t xml:space="preserve">951 0309 0420028140 244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</si>
  <si>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</si>
  <si>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951 0309 0430000000 000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</si>
  <si>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</si>
  <si>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951 0309 0430028160 000 </t>
  </si>
  <si>
    <t xml:space="preserve">951 0309 0430028160 244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</si>
  <si>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</si>
  <si>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</si>
  <si>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</si>
  <si>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</si>
  <si>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Синегорского сельского поселения «Развитие транспортной  системы»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</si>
  <si>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</si>
  <si>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</si>
  <si>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</si>
  <si>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Мероприятия по ремонту автомобильных дорог в пос. Синегорский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</si>
  <si>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</si>
  <si>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</si>
  <si>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</si>
  <si>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07100S3510 000 </t>
  </si>
  <si>
    <t xml:space="preserve">951 0409 07100S3510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</si>
  <si>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</si>
  <si>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</si>
  <si>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</si>
  <si>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</si>
  <si>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Синегорского сельского поселения «Обеспечение доступным и  комфортным жильем населения Синегорского сельского поселения»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</si>
  <si>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</si>
  <si>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</si>
  <si>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</si>
  <si>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обеспечение мероприятий по переселению граждан из аварийного жилищного фонда,  в том числе переселению граждан из аварийного жилищного фонда с учетом необходимости  развития малоэтажного жилищного строительства за счет средств, поступивших от Фонда  содействия реформированию жилищно-коммунального хозяйства в рамках подпрограммы  «Переселение граждан из аварийного жилищного фонда Синегорского сельского поселения на  2014 -2020 годы» муниципальной программы Синегорского сельского поселения «Обеспечение  доступным и комфортным жильем населения Синегорского сельского поселения»</t>
  </si>
  <si>
    <t xml:space="preserve">951 0501 0120009502 000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</si>
  <si>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</si>
  <si>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951 0501 0120009502 412 </t>
  </si>
  <si>
    <t>Расходы на обеспечение мероприятий по переселению граждан из аварийного жилищного фонда,  в том числе переселению граждан из аварийного жилищного фонда с учетом необходимости  развития малоэтажного жилищного строительства за счет средств областного бюджета на  софинансирование средств, поступивших от Фонда содействия реформированию  жилищно-коммунального хозяйства в рамках подпрограммы «Переселение граждан из  аварийного жилищного фонда Синегорского сельского поселения на 2014 -2020 годы»  муниципальной программы Синегорского сельского поселения «Обеспечение доступным и  комфортным жильем населения Синегорского сельского поселения»</t>
  </si>
  <si>
    <t xml:space="preserve">951 0501 0120009602 000 </t>
  </si>
  <si>
    <t xml:space="preserve">951 0501 0120009602 412 </t>
  </si>
  <si>
    <t>Расходы на обеспечение мероприятий по переселению граждан из многоквартирного аварийного жилищного фонда, признанного непригодным для проживания, аварийным и подлежащим сносу или реконструкции, в рамках подпрограммы «Переселение граждан из аварийного жилищного фонда Синегорского сельского поселения на 2014-2020 годы» муниципальной программы Синегорского сельского поселения «Обеспечение доступным и комфортным жильем населения Синегорского сельского поселения»</t>
  </si>
  <si>
    <t xml:space="preserve">951 0501 01200S3160 000 </t>
  </si>
  <si>
    <t xml:space="preserve">951 0501 01200S3160 412 </t>
  </si>
  <si>
    <t>Софинансирование расходов на обеспечение мероприятий по переселению граждан из  аварийного жилищного фонда, в том числе переселению граждан из аварийного жилищного  фонда с учетом необходимости развития малоэтажного жилищного строительства за счет средств  областного бюджета на софинансирование средств, поступивших от Фонда содействия  реформированию жилищно-коммунального хозяйства в рамках подпрограммы «Переселение  граждан из аварийного жилищного фонда Синегорского сельского поселения на 2014 -2020  годы» муниципальной программы Синегорского сельского поселения «Обеспечение доступным  и комфортным жильем населения Синегорского сельского поселения»</t>
  </si>
  <si>
    <t xml:space="preserve">951 0501 01200S9602 000 </t>
  </si>
  <si>
    <t xml:space="preserve">951 0501 01200S9602 412 </t>
  </si>
  <si>
    <t>Муниципальная программа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</si>
  <si>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</si>
  <si>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</si>
  <si>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</si>
  <si>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</si>
  <si>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</si>
  <si>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951 0501 0210028540 244 </t>
  </si>
  <si>
    <t xml:space="preserve">951 0501 9900000000 000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</si>
  <si>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</si>
  <si>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</si>
  <si>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</si>
  <si>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951 0501 9990097010 244 </t>
  </si>
  <si>
    <t xml:space="preserve">951 0501 9990099990 000 </t>
  </si>
  <si>
    <t xml:space="preserve">951 0501 9990099990 244 </t>
  </si>
  <si>
    <t>Благоустройство</t>
  </si>
  <si>
    <t xml:space="preserve">951 0503 0000000000 000 </t>
  </si>
  <si>
    <t xml:space="preserve">951 0503 0200000000 000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</si>
  <si>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</si>
  <si>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</si>
  <si>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</si>
  <si>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</si>
  <si>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951 0503 0220028110 244 </t>
  </si>
  <si>
    <t>Муниципальная программа Синегорского сельского поселения «Благоустройство территории  Синегорского сельского поселения»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</si>
  <si>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</si>
  <si>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</si>
  <si>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</si>
  <si>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</si>
  <si>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</si>
  <si>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</si>
  <si>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</si>
  <si>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</si>
  <si>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</si>
  <si>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</si>
  <si>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</si>
  <si>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951 0503 1110028460 244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</si>
  <si>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</si>
  <si>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</si>
  <si>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</si>
  <si>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</si>
  <si>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</si>
  <si>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</si>
  <si>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</si>
  <si>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Синегорского сельского поселения «Развитие культуры и туризма»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</si>
  <si>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</si>
  <si>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</si>
  <si>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</si>
  <si>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</si>
  <si>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</si>
  <si>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</si>
  <si>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</si>
  <si>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 xml:space="preserve">951 0801 0510085000 000 </t>
  </si>
  <si>
    <t>Субсидии бюджетным учреждениям на иные цели</t>
  </si>
  <si>
    <t xml:space="preserve">951 0801 0510085000 612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</si>
  <si>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</si>
  <si>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</si>
  <si>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</si>
  <si>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</si>
  <si>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</si>
  <si>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</si>
  <si>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</si>
  <si>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Синегорского сельского поселения «Социальная поддержка граждан»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</si>
  <si>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</si>
  <si>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</si>
  <si>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</si>
  <si>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</t>
  </si>
  <si>
    <t xml:space="preserve">951 1001 1410028670 000 </t>
  </si>
  <si>
    <t>Иные пенсии, социальные доплаты к пенсиям</t>
  </si>
  <si>
    <t xml:space="preserve">951 1001 1410028670 312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</si>
  <si>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</si>
  <si>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</si>
  <si>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</si>
  <si>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951 1003 9990000000 000 </t>
  </si>
  <si>
    <t xml:space="preserve">951 1003 9990098010 000 </t>
  </si>
  <si>
    <t>Пособия, компенсации и иные социальные выплаты гражданам, кроме публичных нормативных обязательств</t>
  </si>
  <si>
    <t xml:space="preserve">951 1003 9990098010 321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</si>
  <si>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</si>
  <si>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</si>
  <si>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</si>
  <si>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</si>
  <si>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Синегорского сельского поселения «Развитие физической культуры и  спорта»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</si>
  <si>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</si>
  <si>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</si>
  <si>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</si>
  <si>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</si>
  <si>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</si>
  <si>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</si>
  <si>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</si>
  <si>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</si>
  <si>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</si>
  <si>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</si>
  <si>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</si>
  <si>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</si>
  <si>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</si>
  <si>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</si>
  <si>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</si>
  <si>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</si>
  <si>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</si>
  <si>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</si>
  <si>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</si>
  <si>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</si>
  <si>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</si>
  <si>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</si>
  <si>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</si>
  <si>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</si>
  <si>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</si>
  <si>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</si>
  <si>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</si>
  <si>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</si>
  <si>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</si>
  <si>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</si>
  <si>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</si>
  <si>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</si>
  <si>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</si>
  <si>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</si>
  <si>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</si>
  <si>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</si>
  <si>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</si>
  <si>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</si>
  <si>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</si>
  <si>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</si>
  <si>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</si>
  <si>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</si>
  <si>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</si>
  <si>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</si>
  <si>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</si>
  <si>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</si>
  <si>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</si>
  <si>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</si>
  <si>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</si>
  <si>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</si>
  <si>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</si>
  <si>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058004-11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</si>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</sst>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0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9" fontId="3" fillId="0" borderId="23" xfId="0" applyNumberFormat="1" applyFont="1" applyBorder="1" applyAlignment="1" applyProtection="1">
      <alignment horizontal="center"/>
    </xf>
    <xf numFmtId="4" fontId="3" fillId="0" borderId="24" xfId="0" applyNumberFormat="1" applyFont="1" applyBorder="1" applyAlignment="1" applyProtection="1">
      <alignment horizontal="right"/>
    </xf>
    <xf numFmtId="4" fontId="3" fillId="0" borderId="25" xfId="0" applyNumberFormat="1" applyFont="1" applyBorder="1" applyAlignment="1" applyProtection="1">
      <alignment horizontal="right"/>
    </xf>
    <xf numFmtId="49" fontId="3" fillId="0" borderId="28" xfId="0" applyNumberFormat="1" applyFont="1" applyBorder="1" applyAlignment="1" applyProtection="1">
      <alignment horizontal="center"/>
    </xf>
    <xf numFmtId="4" fontId="3" fillId="0" borderId="29" xfId="0" applyNumberFormat="1" applyFont="1" applyBorder="1" applyAlignment="1" applyProtection="1">
      <alignment horizontal="right"/>
    </xf>
    <xf numFmtId="4" fontId="3" fillId="0" borderId="30" xfId="0" applyNumberFormat="1" applyFont="1" applyBorder="1" applyAlignment="1" applyProtection="1">
      <alignment horizontal="right"/>
    </xf>
    <xf numFmtId="49" fontId="3" fillId="0" borderId="32" xfId="0" applyNumberFormat="1" applyFont="1" applyBorder="1" applyAlignment="1" applyProtection="1">
      <alignment horizontal="center"/>
    </xf>
    <xf numFmtId="4" fontId="3" fillId="0" borderId="15" xfId="0" applyNumberFormat="1" applyFont="1" applyBorder="1" applyAlignment="1" applyProtection="1">
      <alignment horizontal="right"/>
    </xf>
    <xf numFmtId="4" fontId="3" fillId="0" borderId="16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4" fontId="3" fillId="0" borderId="23" xfId="0" applyNumberFormat="1" applyFont="1" applyBorder="1" applyAlignment="1" applyProtection="1">
      <alignment horizontal="right"/>
    </xf>
    <xf numFmtId="4" fontId="3" fillId="0" borderId="38" xfId="0" applyNumberFormat="1" applyFont="1" applyBorder="1" applyAlignment="1" applyProtection="1">
      <alignment horizontal="right"/>
    </xf>
    <xf numFmtId="49" fontId="3" fillId="0" borderId="41" xfId="0" applyNumberFormat="1" applyFont="1" applyBorder="1" applyAlignment="1" applyProtection="1">
      <alignment horizontal="center"/>
    </xf>
    <xf numFmtId="4" fontId="3" fillId="0" borderId="42" xfId="0" applyNumberFormat="1" applyFont="1" applyBorder="1" applyAlignment="1" applyProtection="1">
      <alignment horizontal="right"/>
    </xf>
    <xf numFmtId="4" fontId="3" fillId="0" borderId="43" xfId="0" applyNumberFormat="1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5"/>
  <sheetViews>
    <sheetView showGridLines="0" topLeftCell="B91" workbookViewId="0">
      <selection activeCell="E21" sqref="E2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9"/>
      <c r="B1" s="99"/>
      <c r="C1" s="99"/>
      <c r="D1" s="99"/>
      <c r="E1" s="2"/>
      <c r="F1" s="2"/>
    </row>
    <row r="2" spans="1:6" ht="16.899999999999999" customHeight="1">
      <c r="A2" s="99" t="s">
        <v>0</v>
      </c>
      <c r="B2" s="99"/>
      <c r="C2" s="99"/>
      <c r="D2" s="99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0" t="s">
        <v>12</v>
      </c>
      <c r="B4" s="100"/>
      <c r="C4" s="100"/>
      <c r="D4" s="100"/>
      <c r="E4" s="3" t="s">
        <v>4</v>
      </c>
      <c r="F4" s="8" t="s">
        <v>13</v>
      </c>
    </row>
    <row r="5" spans="1:6">
      <c r="A5" s="9"/>
      <c r="B5" s="9"/>
      <c r="C5" s="9"/>
      <c r="D5" s="9"/>
      <c r="E5" s="3" t="s">
        <v>5</v>
      </c>
      <c r="F5" s="10" t="s">
        <v>18</v>
      </c>
    </row>
    <row r="6" spans="1:6">
      <c r="A6" s="11" t="s">
        <v>6</v>
      </c>
      <c r="B6" s="101" t="s">
        <v>14</v>
      </c>
      <c r="C6" s="102"/>
      <c r="D6" s="102"/>
      <c r="E6" s="3" t="s">
        <v>7</v>
      </c>
      <c r="F6" s="10" t="s">
        <v>19</v>
      </c>
    </row>
    <row r="7" spans="1:6">
      <c r="A7" s="11" t="s">
        <v>8</v>
      </c>
      <c r="B7" s="103" t="s">
        <v>15</v>
      </c>
      <c r="C7" s="103"/>
      <c r="D7" s="103"/>
      <c r="E7" s="3" t="s">
        <v>9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>
      <c r="A10" s="99" t="s">
        <v>21</v>
      </c>
      <c r="B10" s="99"/>
      <c r="C10" s="99"/>
      <c r="D10" s="99"/>
      <c r="E10" s="1"/>
      <c r="F10" s="17"/>
    </row>
    <row r="11" spans="1:6" ht="4.1500000000000004" customHeight="1">
      <c r="A11" s="107" t="s">
        <v>22</v>
      </c>
      <c r="B11" s="104" t="s">
        <v>23</v>
      </c>
      <c r="C11" s="104" t="s">
        <v>24</v>
      </c>
      <c r="D11" s="113" t="s">
        <v>25</v>
      </c>
      <c r="E11" s="113" t="s">
        <v>26</v>
      </c>
      <c r="F11" s="110" t="s">
        <v>27</v>
      </c>
    </row>
    <row r="12" spans="1:6" ht="3.6" customHeight="1">
      <c r="A12" s="108"/>
      <c r="B12" s="105"/>
      <c r="C12" s="105"/>
      <c r="D12" s="114"/>
      <c r="E12" s="114"/>
      <c r="F12" s="111"/>
    </row>
    <row r="13" spans="1:6" ht="3" customHeight="1">
      <c r="A13" s="108"/>
      <c r="B13" s="105"/>
      <c r="C13" s="105"/>
      <c r="D13" s="114"/>
      <c r="E13" s="114"/>
      <c r="F13" s="111"/>
    </row>
    <row r="14" spans="1:6" ht="3" customHeight="1">
      <c r="A14" s="108"/>
      <c r="B14" s="105"/>
      <c r="C14" s="105"/>
      <c r="D14" s="114"/>
      <c r="E14" s="114"/>
      <c r="F14" s="111"/>
    </row>
    <row r="15" spans="1:6" ht="3" customHeight="1">
      <c r="A15" s="108"/>
      <c r="B15" s="105"/>
      <c r="C15" s="105"/>
      <c r="D15" s="114"/>
      <c r="E15" s="114"/>
      <c r="F15" s="111"/>
    </row>
    <row r="16" spans="1:6" ht="3" customHeight="1">
      <c r="A16" s="108"/>
      <c r="B16" s="105"/>
      <c r="C16" s="105"/>
      <c r="D16" s="114"/>
      <c r="E16" s="114"/>
      <c r="F16" s="111"/>
    </row>
    <row r="17" spans="1:6" ht="23.45" customHeight="1">
      <c r="A17" s="109"/>
      <c r="B17" s="106"/>
      <c r="C17" s="106"/>
      <c r="D17" s="115"/>
      <c r="E17" s="115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81" t="s">
        <v>33</v>
      </c>
      <c r="D19" s="82">
        <v>35672000</v>
      </c>
      <c r="E19" s="83">
        <v>6976487.9299999997</v>
      </c>
      <c r="F19" s="82">
        <f>IF(OR(D19="-",IF(E19="-",0,E19)&gt;=IF(D19="-",0,D19)),"-",IF(D19="-",0,D19)-IF(E19="-",0,E19))</f>
        <v>28695512.07</v>
      </c>
    </row>
    <row r="20" spans="1:6">
      <c r="A20" s="27" t="s">
        <v>34</v>
      </c>
      <c r="B20" s="28"/>
      <c r="C20" s="84"/>
      <c r="D20" s="85"/>
      <c r="E20" s="85"/>
      <c r="F20" s="86"/>
    </row>
    <row r="21" spans="1:6">
      <c r="A21" s="29" t="s">
        <v>35</v>
      </c>
      <c r="B21" s="30" t="s">
        <v>32</v>
      </c>
      <c r="C21" s="87" t="s">
        <v>36</v>
      </c>
      <c r="D21" s="88">
        <v>4324900</v>
      </c>
      <c r="E21" s="88">
        <v>1088418.95</v>
      </c>
      <c r="F21" s="89">
        <f t="shared" ref="F21:F52" si="0">IF(OR(D21="-",IF(E21="-",0,E21)&gt;=IF(D21="-",0,D21)),"-",IF(D21="-",0,D21)-IF(E21="-",0,E21))</f>
        <v>3236481.05</v>
      </c>
    </row>
    <row r="22" spans="1:6">
      <c r="A22" s="29" t="s">
        <v>37</v>
      </c>
      <c r="B22" s="30" t="s">
        <v>32</v>
      </c>
      <c r="C22" s="87" t="s">
        <v>38</v>
      </c>
      <c r="D22" s="88">
        <v>854900</v>
      </c>
      <c r="E22" s="88">
        <v>324699.34000000003</v>
      </c>
      <c r="F22" s="89">
        <f t="shared" si="0"/>
        <v>530200.65999999992</v>
      </c>
    </row>
    <row r="23" spans="1:6">
      <c r="A23" s="29" t="s">
        <v>39</v>
      </c>
      <c r="B23" s="30" t="s">
        <v>32</v>
      </c>
      <c r="C23" s="87" t="s">
        <v>40</v>
      </c>
      <c r="D23" s="88">
        <v>854900</v>
      </c>
      <c r="E23" s="88">
        <v>324699.34000000003</v>
      </c>
      <c r="F23" s="89">
        <f t="shared" si="0"/>
        <v>530200.65999999992</v>
      </c>
    </row>
    <row r="24" spans="1:6" ht="67.5">
      <c r="A24" s="29" t="s">
        <v>41</v>
      </c>
      <c r="B24" s="30" t="s">
        <v>32</v>
      </c>
      <c r="C24" s="87" t="s">
        <v>42</v>
      </c>
      <c r="D24" s="88">
        <v>854900</v>
      </c>
      <c r="E24" s="88">
        <v>320943.76</v>
      </c>
      <c r="F24" s="89">
        <f t="shared" si="0"/>
        <v>533956.24</v>
      </c>
    </row>
    <row r="25" spans="1:6" ht="90">
      <c r="A25" s="31" t="s">
        <v>43</v>
      </c>
      <c r="B25" s="30" t="s">
        <v>32</v>
      </c>
      <c r="C25" s="87" t="s">
        <v>44</v>
      </c>
      <c r="D25" s="88" t="s">
        <v>45</v>
      </c>
      <c r="E25" s="88">
        <v>284607.26</v>
      </c>
      <c r="F25" s="89" t="str">
        <f t="shared" si="0"/>
        <v>-</v>
      </c>
    </row>
    <row r="26" spans="1:6" ht="67.5">
      <c r="A26" s="31" t="s">
        <v>46</v>
      </c>
      <c r="B26" s="30" t="s">
        <v>32</v>
      </c>
      <c r="C26" s="87" t="s">
        <v>47</v>
      </c>
      <c r="D26" s="88" t="s">
        <v>45</v>
      </c>
      <c r="E26" s="88">
        <v>35519.29</v>
      </c>
      <c r="F26" s="89" t="str">
        <f t="shared" si="0"/>
        <v>-</v>
      </c>
    </row>
    <row r="27" spans="1:6" ht="90">
      <c r="A27" s="31" t="s">
        <v>48</v>
      </c>
      <c r="B27" s="30" t="s">
        <v>32</v>
      </c>
      <c r="C27" s="87" t="s">
        <v>49</v>
      </c>
      <c r="D27" s="88" t="s">
        <v>45</v>
      </c>
      <c r="E27" s="88">
        <v>817.21</v>
      </c>
      <c r="F27" s="89" t="str">
        <f t="shared" si="0"/>
        <v>-</v>
      </c>
    </row>
    <row r="28" spans="1:6" ht="33.75">
      <c r="A28" s="29" t="s">
        <v>50</v>
      </c>
      <c r="B28" s="30" t="s">
        <v>32</v>
      </c>
      <c r="C28" s="87" t="s">
        <v>51</v>
      </c>
      <c r="D28" s="88" t="s">
        <v>45</v>
      </c>
      <c r="E28" s="88">
        <v>3755.58</v>
      </c>
      <c r="F28" s="89" t="str">
        <f t="shared" si="0"/>
        <v>-</v>
      </c>
    </row>
    <row r="29" spans="1:6" ht="67.5">
      <c r="A29" s="29" t="s">
        <v>52</v>
      </c>
      <c r="B29" s="30" t="s">
        <v>32</v>
      </c>
      <c r="C29" s="87" t="s">
        <v>53</v>
      </c>
      <c r="D29" s="88" t="s">
        <v>45</v>
      </c>
      <c r="E29" s="88">
        <v>3562.84</v>
      </c>
      <c r="F29" s="89" t="str">
        <f t="shared" si="0"/>
        <v>-</v>
      </c>
    </row>
    <row r="30" spans="1:6" ht="45">
      <c r="A30" s="29" t="s">
        <v>54</v>
      </c>
      <c r="B30" s="30" t="s">
        <v>32</v>
      </c>
      <c r="C30" s="87" t="s">
        <v>55</v>
      </c>
      <c r="D30" s="88" t="s">
        <v>45</v>
      </c>
      <c r="E30" s="88">
        <v>128.28</v>
      </c>
      <c r="F30" s="89" t="str">
        <f t="shared" si="0"/>
        <v>-</v>
      </c>
    </row>
    <row r="31" spans="1:6" ht="67.5">
      <c r="A31" s="29" t="s">
        <v>56</v>
      </c>
      <c r="B31" s="30" t="s">
        <v>32</v>
      </c>
      <c r="C31" s="87" t="s">
        <v>57</v>
      </c>
      <c r="D31" s="88" t="s">
        <v>45</v>
      </c>
      <c r="E31" s="88">
        <v>64.459999999999994</v>
      </c>
      <c r="F31" s="89" t="str">
        <f t="shared" si="0"/>
        <v>-</v>
      </c>
    </row>
    <row r="32" spans="1:6">
      <c r="A32" s="29" t="s">
        <v>58</v>
      </c>
      <c r="B32" s="30" t="s">
        <v>32</v>
      </c>
      <c r="C32" s="87" t="s">
        <v>59</v>
      </c>
      <c r="D32" s="88">
        <v>179800</v>
      </c>
      <c r="E32" s="88">
        <v>207577.25</v>
      </c>
      <c r="F32" s="89" t="str">
        <f t="shared" si="0"/>
        <v>-</v>
      </c>
    </row>
    <row r="33" spans="1:6">
      <c r="A33" s="29" t="s">
        <v>60</v>
      </c>
      <c r="B33" s="30" t="s">
        <v>32</v>
      </c>
      <c r="C33" s="87" t="s">
        <v>61</v>
      </c>
      <c r="D33" s="88">
        <v>179800</v>
      </c>
      <c r="E33" s="88">
        <v>207577.25</v>
      </c>
      <c r="F33" s="89" t="str">
        <f t="shared" si="0"/>
        <v>-</v>
      </c>
    </row>
    <row r="34" spans="1:6">
      <c r="A34" s="29" t="s">
        <v>60</v>
      </c>
      <c r="B34" s="30" t="s">
        <v>32</v>
      </c>
      <c r="C34" s="87" t="s">
        <v>62</v>
      </c>
      <c r="D34" s="88">
        <v>179800</v>
      </c>
      <c r="E34" s="88">
        <v>207577.25</v>
      </c>
      <c r="F34" s="89" t="str">
        <f t="shared" si="0"/>
        <v>-</v>
      </c>
    </row>
    <row r="35" spans="1:6" ht="45">
      <c r="A35" s="29" t="s">
        <v>63</v>
      </c>
      <c r="B35" s="30" t="s">
        <v>32</v>
      </c>
      <c r="C35" s="87" t="s">
        <v>64</v>
      </c>
      <c r="D35" s="88" t="s">
        <v>45</v>
      </c>
      <c r="E35" s="88">
        <v>207576.4</v>
      </c>
      <c r="F35" s="89" t="str">
        <f t="shared" si="0"/>
        <v>-</v>
      </c>
    </row>
    <row r="36" spans="1:6" ht="22.5">
      <c r="A36" s="29" t="s">
        <v>65</v>
      </c>
      <c r="B36" s="30" t="s">
        <v>32</v>
      </c>
      <c r="C36" s="87" t="s">
        <v>66</v>
      </c>
      <c r="D36" s="88" t="s">
        <v>45</v>
      </c>
      <c r="E36" s="88">
        <v>0.85</v>
      </c>
      <c r="F36" s="89" t="str">
        <f t="shared" si="0"/>
        <v>-</v>
      </c>
    </row>
    <row r="37" spans="1:6">
      <c r="A37" s="29" t="s">
        <v>67</v>
      </c>
      <c r="B37" s="30" t="s">
        <v>32</v>
      </c>
      <c r="C37" s="87" t="s">
        <v>68</v>
      </c>
      <c r="D37" s="88">
        <v>2668200</v>
      </c>
      <c r="E37" s="88">
        <v>421692.45</v>
      </c>
      <c r="F37" s="89">
        <f t="shared" si="0"/>
        <v>2246507.5499999998</v>
      </c>
    </row>
    <row r="38" spans="1:6">
      <c r="A38" s="29" t="s">
        <v>69</v>
      </c>
      <c r="B38" s="30" t="s">
        <v>32</v>
      </c>
      <c r="C38" s="87" t="s">
        <v>70</v>
      </c>
      <c r="D38" s="88">
        <v>181700</v>
      </c>
      <c r="E38" s="88">
        <v>23487.38</v>
      </c>
      <c r="F38" s="89">
        <f t="shared" si="0"/>
        <v>158212.62</v>
      </c>
    </row>
    <row r="39" spans="1:6" ht="33.75">
      <c r="A39" s="29" t="s">
        <v>71</v>
      </c>
      <c r="B39" s="30" t="s">
        <v>32</v>
      </c>
      <c r="C39" s="87" t="s">
        <v>72</v>
      </c>
      <c r="D39" s="88">
        <v>181700</v>
      </c>
      <c r="E39" s="88">
        <v>23487.38</v>
      </c>
      <c r="F39" s="89">
        <f t="shared" si="0"/>
        <v>158212.62</v>
      </c>
    </row>
    <row r="40" spans="1:6" ht="67.5">
      <c r="A40" s="29" t="s">
        <v>73</v>
      </c>
      <c r="B40" s="30" t="s">
        <v>32</v>
      </c>
      <c r="C40" s="87" t="s">
        <v>74</v>
      </c>
      <c r="D40" s="88" t="s">
        <v>45</v>
      </c>
      <c r="E40" s="88">
        <v>22892.55</v>
      </c>
      <c r="F40" s="89" t="str">
        <f t="shared" si="0"/>
        <v>-</v>
      </c>
    </row>
    <row r="41" spans="1:6" ht="45">
      <c r="A41" s="29" t="s">
        <v>75</v>
      </c>
      <c r="B41" s="30" t="s">
        <v>32</v>
      </c>
      <c r="C41" s="87" t="s">
        <v>76</v>
      </c>
      <c r="D41" s="88" t="s">
        <v>45</v>
      </c>
      <c r="E41" s="88">
        <v>594.83000000000004</v>
      </c>
      <c r="F41" s="89" t="str">
        <f t="shared" si="0"/>
        <v>-</v>
      </c>
    </row>
    <row r="42" spans="1:6">
      <c r="A42" s="29" t="s">
        <v>77</v>
      </c>
      <c r="B42" s="30" t="s">
        <v>32</v>
      </c>
      <c r="C42" s="87" t="s">
        <v>78</v>
      </c>
      <c r="D42" s="88">
        <v>2486500</v>
      </c>
      <c r="E42" s="88">
        <v>398205.07</v>
      </c>
      <c r="F42" s="89">
        <f t="shared" si="0"/>
        <v>2088294.93</v>
      </c>
    </row>
    <row r="43" spans="1:6">
      <c r="A43" s="29" t="s">
        <v>79</v>
      </c>
      <c r="B43" s="30" t="s">
        <v>32</v>
      </c>
      <c r="C43" s="87" t="s">
        <v>80</v>
      </c>
      <c r="D43" s="88">
        <v>291300</v>
      </c>
      <c r="E43" s="88">
        <v>308792.68</v>
      </c>
      <c r="F43" s="89" t="str">
        <f t="shared" si="0"/>
        <v>-</v>
      </c>
    </row>
    <row r="44" spans="1:6" ht="33.75">
      <c r="A44" s="29" t="s">
        <v>81</v>
      </c>
      <c r="B44" s="30" t="s">
        <v>32</v>
      </c>
      <c r="C44" s="87" t="s">
        <v>82</v>
      </c>
      <c r="D44" s="88">
        <v>291300</v>
      </c>
      <c r="E44" s="88">
        <v>308792.68</v>
      </c>
      <c r="F44" s="89" t="str">
        <f t="shared" si="0"/>
        <v>-</v>
      </c>
    </row>
    <row r="45" spans="1:6" ht="56.25">
      <c r="A45" s="29" t="s">
        <v>83</v>
      </c>
      <c r="B45" s="30" t="s">
        <v>32</v>
      </c>
      <c r="C45" s="87" t="s">
        <v>84</v>
      </c>
      <c r="D45" s="88" t="s">
        <v>45</v>
      </c>
      <c r="E45" s="88">
        <v>305824.2</v>
      </c>
      <c r="F45" s="89" t="str">
        <f t="shared" si="0"/>
        <v>-</v>
      </c>
    </row>
    <row r="46" spans="1:6" ht="45">
      <c r="A46" s="29" t="s">
        <v>85</v>
      </c>
      <c r="B46" s="30" t="s">
        <v>32</v>
      </c>
      <c r="C46" s="87" t="s">
        <v>86</v>
      </c>
      <c r="D46" s="88" t="s">
        <v>45</v>
      </c>
      <c r="E46" s="88">
        <v>3218.48</v>
      </c>
      <c r="F46" s="89" t="str">
        <f t="shared" si="0"/>
        <v>-</v>
      </c>
    </row>
    <row r="47" spans="1:6" ht="56.25">
      <c r="A47" s="29" t="s">
        <v>87</v>
      </c>
      <c r="B47" s="30" t="s">
        <v>32</v>
      </c>
      <c r="C47" s="87" t="s">
        <v>88</v>
      </c>
      <c r="D47" s="88" t="s">
        <v>45</v>
      </c>
      <c r="E47" s="88">
        <v>-250</v>
      </c>
      <c r="F47" s="89" t="str">
        <f t="shared" si="0"/>
        <v>-</v>
      </c>
    </row>
    <row r="48" spans="1:6">
      <c r="A48" s="29" t="s">
        <v>89</v>
      </c>
      <c r="B48" s="30" t="s">
        <v>32</v>
      </c>
      <c r="C48" s="87" t="s">
        <v>90</v>
      </c>
      <c r="D48" s="88">
        <v>2195200</v>
      </c>
      <c r="E48" s="88">
        <v>89412.39</v>
      </c>
      <c r="F48" s="89">
        <f t="shared" si="0"/>
        <v>2105787.61</v>
      </c>
    </row>
    <row r="49" spans="1:6" ht="33.75">
      <c r="A49" s="29" t="s">
        <v>91</v>
      </c>
      <c r="B49" s="30" t="s">
        <v>32</v>
      </c>
      <c r="C49" s="87" t="s">
        <v>92</v>
      </c>
      <c r="D49" s="88">
        <v>2195200</v>
      </c>
      <c r="E49" s="88">
        <v>89412.39</v>
      </c>
      <c r="F49" s="89">
        <f t="shared" si="0"/>
        <v>2105787.61</v>
      </c>
    </row>
    <row r="50" spans="1:6" ht="56.25">
      <c r="A50" s="29" t="s">
        <v>93</v>
      </c>
      <c r="B50" s="30" t="s">
        <v>32</v>
      </c>
      <c r="C50" s="87" t="s">
        <v>94</v>
      </c>
      <c r="D50" s="88" t="s">
        <v>45</v>
      </c>
      <c r="E50" s="88">
        <v>85037.78</v>
      </c>
      <c r="F50" s="89" t="str">
        <f t="shared" si="0"/>
        <v>-</v>
      </c>
    </row>
    <row r="51" spans="1:6" ht="45">
      <c r="A51" s="29" t="s">
        <v>95</v>
      </c>
      <c r="B51" s="30" t="s">
        <v>32</v>
      </c>
      <c r="C51" s="87" t="s">
        <v>96</v>
      </c>
      <c r="D51" s="88" t="s">
        <v>45</v>
      </c>
      <c r="E51" s="88">
        <v>4374.6099999999997</v>
      </c>
      <c r="F51" s="89" t="str">
        <f t="shared" si="0"/>
        <v>-</v>
      </c>
    </row>
    <row r="52" spans="1:6">
      <c r="A52" s="29" t="s">
        <v>97</v>
      </c>
      <c r="B52" s="30" t="s">
        <v>32</v>
      </c>
      <c r="C52" s="87" t="s">
        <v>98</v>
      </c>
      <c r="D52" s="88">
        <v>87700</v>
      </c>
      <c r="E52" s="88">
        <v>23140</v>
      </c>
      <c r="F52" s="89">
        <f t="shared" si="0"/>
        <v>64560</v>
      </c>
    </row>
    <row r="53" spans="1:6" ht="45">
      <c r="A53" s="29" t="s">
        <v>99</v>
      </c>
      <c r="B53" s="30" t="s">
        <v>32</v>
      </c>
      <c r="C53" s="87" t="s">
        <v>100</v>
      </c>
      <c r="D53" s="88">
        <v>87700</v>
      </c>
      <c r="E53" s="88">
        <v>23140</v>
      </c>
      <c r="F53" s="89">
        <f t="shared" ref="F53:F84" si="1">IF(OR(D53="-",IF(E53="-",0,E53)&gt;=IF(D53="-",0,D53)),"-",IF(D53="-",0,D53)-IF(E53="-",0,E53))</f>
        <v>64560</v>
      </c>
    </row>
    <row r="54" spans="1:6" ht="67.5">
      <c r="A54" s="29" t="s">
        <v>101</v>
      </c>
      <c r="B54" s="30" t="s">
        <v>32</v>
      </c>
      <c r="C54" s="87" t="s">
        <v>102</v>
      </c>
      <c r="D54" s="88">
        <v>87700</v>
      </c>
      <c r="E54" s="88" t="s">
        <v>45</v>
      </c>
      <c r="F54" s="89">
        <f t="shared" si="1"/>
        <v>87700</v>
      </c>
    </row>
    <row r="55" spans="1:6">
      <c r="A55" s="29" t="s">
        <v>103</v>
      </c>
      <c r="B55" s="30" t="s">
        <v>32</v>
      </c>
      <c r="C55" s="87" t="s">
        <v>104</v>
      </c>
      <c r="D55" s="88" t="s">
        <v>45</v>
      </c>
      <c r="E55" s="88">
        <v>23140</v>
      </c>
      <c r="F55" s="89" t="str">
        <f t="shared" si="1"/>
        <v>-</v>
      </c>
    </row>
    <row r="56" spans="1:6" ht="33.75">
      <c r="A56" s="29" t="s">
        <v>105</v>
      </c>
      <c r="B56" s="30" t="s">
        <v>32</v>
      </c>
      <c r="C56" s="87" t="s">
        <v>106</v>
      </c>
      <c r="D56" s="88">
        <v>452200</v>
      </c>
      <c r="E56" s="88">
        <v>102773.24</v>
      </c>
      <c r="F56" s="89">
        <f t="shared" si="1"/>
        <v>349426.76</v>
      </c>
    </row>
    <row r="57" spans="1:6" ht="78.75">
      <c r="A57" s="31" t="s">
        <v>107</v>
      </c>
      <c r="B57" s="30" t="s">
        <v>32</v>
      </c>
      <c r="C57" s="87" t="s">
        <v>108</v>
      </c>
      <c r="D57" s="88">
        <v>256400</v>
      </c>
      <c r="E57" s="88">
        <v>41373</v>
      </c>
      <c r="F57" s="89">
        <f t="shared" si="1"/>
        <v>215027</v>
      </c>
    </row>
    <row r="58" spans="1:6" ht="67.5">
      <c r="A58" s="31" t="s">
        <v>109</v>
      </c>
      <c r="B58" s="30" t="s">
        <v>32</v>
      </c>
      <c r="C58" s="87" t="s">
        <v>110</v>
      </c>
      <c r="D58" s="88">
        <v>165800</v>
      </c>
      <c r="E58" s="88" t="s">
        <v>45</v>
      </c>
      <c r="F58" s="89">
        <f t="shared" si="1"/>
        <v>165800</v>
      </c>
    </row>
    <row r="59" spans="1:6" ht="67.5">
      <c r="A59" s="29" t="s">
        <v>111</v>
      </c>
      <c r="B59" s="30" t="s">
        <v>32</v>
      </c>
      <c r="C59" s="87" t="s">
        <v>112</v>
      </c>
      <c r="D59" s="88">
        <v>165800</v>
      </c>
      <c r="E59" s="88" t="s">
        <v>45</v>
      </c>
      <c r="F59" s="89">
        <f t="shared" si="1"/>
        <v>165800</v>
      </c>
    </row>
    <row r="60" spans="1:6" ht="33.75">
      <c r="A60" s="29" t="s">
        <v>113</v>
      </c>
      <c r="B60" s="30" t="s">
        <v>32</v>
      </c>
      <c r="C60" s="87" t="s">
        <v>114</v>
      </c>
      <c r="D60" s="88">
        <v>90600</v>
      </c>
      <c r="E60" s="88">
        <v>41373</v>
      </c>
      <c r="F60" s="89">
        <f t="shared" si="1"/>
        <v>49227</v>
      </c>
    </row>
    <row r="61" spans="1:6" ht="33.75">
      <c r="A61" s="29" t="s">
        <v>115</v>
      </c>
      <c r="B61" s="30" t="s">
        <v>32</v>
      </c>
      <c r="C61" s="87" t="s">
        <v>116</v>
      </c>
      <c r="D61" s="88">
        <v>90600</v>
      </c>
      <c r="E61" s="88">
        <v>41373</v>
      </c>
      <c r="F61" s="89">
        <f t="shared" si="1"/>
        <v>49227</v>
      </c>
    </row>
    <row r="62" spans="1:6" ht="67.5">
      <c r="A62" s="31" t="s">
        <v>117</v>
      </c>
      <c r="B62" s="30" t="s">
        <v>32</v>
      </c>
      <c r="C62" s="87" t="s">
        <v>118</v>
      </c>
      <c r="D62" s="88">
        <v>195800</v>
      </c>
      <c r="E62" s="88">
        <v>61400.24</v>
      </c>
      <c r="F62" s="89">
        <f t="shared" si="1"/>
        <v>134399.76</v>
      </c>
    </row>
    <row r="63" spans="1:6" ht="67.5">
      <c r="A63" s="31" t="s">
        <v>119</v>
      </c>
      <c r="B63" s="30" t="s">
        <v>32</v>
      </c>
      <c r="C63" s="87" t="s">
        <v>120</v>
      </c>
      <c r="D63" s="88">
        <v>195800</v>
      </c>
      <c r="E63" s="88">
        <v>61400.24</v>
      </c>
      <c r="F63" s="89">
        <f t="shared" si="1"/>
        <v>134399.76</v>
      </c>
    </row>
    <row r="64" spans="1:6" ht="67.5">
      <c r="A64" s="29" t="s">
        <v>121</v>
      </c>
      <c r="B64" s="30" t="s">
        <v>32</v>
      </c>
      <c r="C64" s="87" t="s">
        <v>122</v>
      </c>
      <c r="D64" s="88">
        <v>195800</v>
      </c>
      <c r="E64" s="88">
        <v>61400.24</v>
      </c>
      <c r="F64" s="89">
        <f t="shared" si="1"/>
        <v>134399.76</v>
      </c>
    </row>
    <row r="65" spans="1:6" ht="22.5">
      <c r="A65" s="29" t="s">
        <v>123</v>
      </c>
      <c r="B65" s="30" t="s">
        <v>32</v>
      </c>
      <c r="C65" s="87" t="s">
        <v>124</v>
      </c>
      <c r="D65" s="88">
        <v>10500</v>
      </c>
      <c r="E65" s="88">
        <v>2986.67</v>
      </c>
      <c r="F65" s="89">
        <f t="shared" si="1"/>
        <v>7513.33</v>
      </c>
    </row>
    <row r="66" spans="1:6">
      <c r="A66" s="29" t="s">
        <v>125</v>
      </c>
      <c r="B66" s="30" t="s">
        <v>32</v>
      </c>
      <c r="C66" s="87" t="s">
        <v>126</v>
      </c>
      <c r="D66" s="88">
        <v>10500</v>
      </c>
      <c r="E66" s="88">
        <v>2986.67</v>
      </c>
      <c r="F66" s="89">
        <f t="shared" si="1"/>
        <v>7513.33</v>
      </c>
    </row>
    <row r="67" spans="1:6" ht="33.75">
      <c r="A67" s="29" t="s">
        <v>127</v>
      </c>
      <c r="B67" s="30" t="s">
        <v>32</v>
      </c>
      <c r="C67" s="87" t="s">
        <v>128</v>
      </c>
      <c r="D67" s="88">
        <v>10500</v>
      </c>
      <c r="E67" s="88">
        <v>2986.67</v>
      </c>
      <c r="F67" s="89">
        <f t="shared" si="1"/>
        <v>7513.33</v>
      </c>
    </row>
    <row r="68" spans="1:6" ht="33.75">
      <c r="A68" s="29" t="s">
        <v>129</v>
      </c>
      <c r="B68" s="30" t="s">
        <v>32</v>
      </c>
      <c r="C68" s="87" t="s">
        <v>130</v>
      </c>
      <c r="D68" s="88">
        <v>10500</v>
      </c>
      <c r="E68" s="88">
        <v>2986.67</v>
      </c>
      <c r="F68" s="89">
        <f t="shared" si="1"/>
        <v>7513.33</v>
      </c>
    </row>
    <row r="69" spans="1:6">
      <c r="A69" s="29" t="s">
        <v>131</v>
      </c>
      <c r="B69" s="30" t="s">
        <v>32</v>
      </c>
      <c r="C69" s="87" t="s">
        <v>132</v>
      </c>
      <c r="D69" s="88">
        <v>61400</v>
      </c>
      <c r="E69" s="88">
        <v>3000</v>
      </c>
      <c r="F69" s="89">
        <f t="shared" si="1"/>
        <v>58400</v>
      </c>
    </row>
    <row r="70" spans="1:6" ht="22.5">
      <c r="A70" s="29" t="s">
        <v>133</v>
      </c>
      <c r="B70" s="30" t="s">
        <v>32</v>
      </c>
      <c r="C70" s="87" t="s">
        <v>134</v>
      </c>
      <c r="D70" s="88">
        <v>61400</v>
      </c>
      <c r="E70" s="88">
        <v>3000</v>
      </c>
      <c r="F70" s="89">
        <f t="shared" si="1"/>
        <v>58400</v>
      </c>
    </row>
    <row r="71" spans="1:6" ht="33.75">
      <c r="A71" s="29" t="s">
        <v>135</v>
      </c>
      <c r="B71" s="30" t="s">
        <v>32</v>
      </c>
      <c r="C71" s="87" t="s">
        <v>136</v>
      </c>
      <c r="D71" s="88">
        <v>61400</v>
      </c>
      <c r="E71" s="88">
        <v>3000</v>
      </c>
      <c r="F71" s="89">
        <f t="shared" si="1"/>
        <v>58400</v>
      </c>
    </row>
    <row r="72" spans="1:6">
      <c r="A72" s="29" t="s">
        <v>137</v>
      </c>
      <c r="B72" s="30" t="s">
        <v>32</v>
      </c>
      <c r="C72" s="87" t="s">
        <v>138</v>
      </c>
      <c r="D72" s="88">
        <v>10200</v>
      </c>
      <c r="E72" s="88">
        <v>2550</v>
      </c>
      <c r="F72" s="89">
        <f t="shared" si="1"/>
        <v>7650</v>
      </c>
    </row>
    <row r="73" spans="1:6">
      <c r="A73" s="29" t="s">
        <v>139</v>
      </c>
      <c r="B73" s="30" t="s">
        <v>32</v>
      </c>
      <c r="C73" s="87" t="s">
        <v>140</v>
      </c>
      <c r="D73" s="88">
        <v>10200</v>
      </c>
      <c r="E73" s="88">
        <v>2550</v>
      </c>
      <c r="F73" s="89">
        <f t="shared" si="1"/>
        <v>7650</v>
      </c>
    </row>
    <row r="74" spans="1:6" ht="22.5">
      <c r="A74" s="29" t="s">
        <v>141</v>
      </c>
      <c r="B74" s="30" t="s">
        <v>32</v>
      </c>
      <c r="C74" s="87" t="s">
        <v>142</v>
      </c>
      <c r="D74" s="88">
        <v>10200</v>
      </c>
      <c r="E74" s="88">
        <v>2550</v>
      </c>
      <c r="F74" s="89">
        <f t="shared" si="1"/>
        <v>7650</v>
      </c>
    </row>
    <row r="75" spans="1:6">
      <c r="A75" s="29" t="s">
        <v>143</v>
      </c>
      <c r="B75" s="30" t="s">
        <v>32</v>
      </c>
      <c r="C75" s="87" t="s">
        <v>144</v>
      </c>
      <c r="D75" s="88">
        <v>31347100</v>
      </c>
      <c r="E75" s="88">
        <v>5888068.9800000004</v>
      </c>
      <c r="F75" s="89">
        <f t="shared" si="1"/>
        <v>25459031.02</v>
      </c>
    </row>
    <row r="76" spans="1:6" ht="33.75">
      <c r="A76" s="29" t="s">
        <v>145</v>
      </c>
      <c r="B76" s="30" t="s">
        <v>32</v>
      </c>
      <c r="C76" s="87" t="s">
        <v>146</v>
      </c>
      <c r="D76" s="88">
        <v>31347100</v>
      </c>
      <c r="E76" s="88">
        <v>5891529.5</v>
      </c>
      <c r="F76" s="89">
        <f t="shared" si="1"/>
        <v>25455570.5</v>
      </c>
    </row>
    <row r="77" spans="1:6" ht="22.5">
      <c r="A77" s="29" t="s">
        <v>147</v>
      </c>
      <c r="B77" s="30" t="s">
        <v>32</v>
      </c>
      <c r="C77" s="87" t="s">
        <v>148</v>
      </c>
      <c r="D77" s="88">
        <v>12914800</v>
      </c>
      <c r="E77" s="88">
        <v>5811800</v>
      </c>
      <c r="F77" s="89">
        <f t="shared" si="1"/>
        <v>7103000</v>
      </c>
    </row>
    <row r="78" spans="1:6">
      <c r="A78" s="29" t="s">
        <v>149</v>
      </c>
      <c r="B78" s="30" t="s">
        <v>32</v>
      </c>
      <c r="C78" s="87" t="s">
        <v>150</v>
      </c>
      <c r="D78" s="88">
        <v>12914800</v>
      </c>
      <c r="E78" s="88">
        <v>5811800</v>
      </c>
      <c r="F78" s="89">
        <f t="shared" si="1"/>
        <v>7103000</v>
      </c>
    </row>
    <row r="79" spans="1:6" ht="22.5">
      <c r="A79" s="29" t="s">
        <v>151</v>
      </c>
      <c r="B79" s="30" t="s">
        <v>32</v>
      </c>
      <c r="C79" s="87" t="s">
        <v>152</v>
      </c>
      <c r="D79" s="88">
        <v>12914800</v>
      </c>
      <c r="E79" s="88">
        <v>5811800</v>
      </c>
      <c r="F79" s="89">
        <f t="shared" si="1"/>
        <v>7103000</v>
      </c>
    </row>
    <row r="80" spans="1:6" ht="22.5">
      <c r="A80" s="29" t="s">
        <v>153</v>
      </c>
      <c r="B80" s="30" t="s">
        <v>32</v>
      </c>
      <c r="C80" s="87" t="s">
        <v>154</v>
      </c>
      <c r="D80" s="88">
        <v>173500</v>
      </c>
      <c r="E80" s="88">
        <v>79729.5</v>
      </c>
      <c r="F80" s="89">
        <f t="shared" si="1"/>
        <v>93770.5</v>
      </c>
    </row>
    <row r="81" spans="1:6" ht="33.75">
      <c r="A81" s="29" t="s">
        <v>155</v>
      </c>
      <c r="B81" s="30" t="s">
        <v>32</v>
      </c>
      <c r="C81" s="87" t="s">
        <v>156</v>
      </c>
      <c r="D81" s="88">
        <v>200</v>
      </c>
      <c r="E81" s="88">
        <v>200</v>
      </c>
      <c r="F81" s="89" t="str">
        <f t="shared" si="1"/>
        <v>-</v>
      </c>
    </row>
    <row r="82" spans="1:6" ht="33.75">
      <c r="A82" s="29" t="s">
        <v>157</v>
      </c>
      <c r="B82" s="30" t="s">
        <v>32</v>
      </c>
      <c r="C82" s="87" t="s">
        <v>158</v>
      </c>
      <c r="D82" s="88">
        <v>200</v>
      </c>
      <c r="E82" s="88">
        <v>200</v>
      </c>
      <c r="F82" s="89" t="str">
        <f t="shared" si="1"/>
        <v>-</v>
      </c>
    </row>
    <row r="83" spans="1:6" ht="33.75">
      <c r="A83" s="29" t="s">
        <v>159</v>
      </c>
      <c r="B83" s="30" t="s">
        <v>32</v>
      </c>
      <c r="C83" s="87" t="s">
        <v>160</v>
      </c>
      <c r="D83" s="88">
        <v>173300</v>
      </c>
      <c r="E83" s="88">
        <v>79529.5</v>
      </c>
      <c r="F83" s="89">
        <f t="shared" si="1"/>
        <v>93770.5</v>
      </c>
    </row>
    <row r="84" spans="1:6" ht="33.75">
      <c r="A84" s="29" t="s">
        <v>161</v>
      </c>
      <c r="B84" s="30" t="s">
        <v>32</v>
      </c>
      <c r="C84" s="87" t="s">
        <v>162</v>
      </c>
      <c r="D84" s="88">
        <v>173300</v>
      </c>
      <c r="E84" s="88">
        <v>79529.5</v>
      </c>
      <c r="F84" s="89">
        <f t="shared" si="1"/>
        <v>93770.5</v>
      </c>
    </row>
    <row r="85" spans="1:6">
      <c r="A85" s="29" t="s">
        <v>163</v>
      </c>
      <c r="B85" s="30" t="s">
        <v>32</v>
      </c>
      <c r="C85" s="87" t="s">
        <v>164</v>
      </c>
      <c r="D85" s="88">
        <v>18258800</v>
      </c>
      <c r="E85" s="88" t="s">
        <v>45</v>
      </c>
      <c r="F85" s="89">
        <f t="shared" ref="F85:F94" si="2">IF(OR(D85="-",IF(E85="-",0,E85)&gt;=IF(D85="-",0,D85)),"-",IF(D85="-",0,D85)-IF(E85="-",0,E85))</f>
        <v>18258800</v>
      </c>
    </row>
    <row r="86" spans="1:6" ht="45">
      <c r="A86" s="29" t="s">
        <v>165</v>
      </c>
      <c r="B86" s="30" t="s">
        <v>32</v>
      </c>
      <c r="C86" s="87" t="s">
        <v>166</v>
      </c>
      <c r="D86" s="88">
        <v>1832500</v>
      </c>
      <c r="E86" s="88" t="s">
        <v>45</v>
      </c>
      <c r="F86" s="89">
        <f t="shared" si="2"/>
        <v>1832500</v>
      </c>
    </row>
    <row r="87" spans="1:6" ht="56.25">
      <c r="A87" s="29" t="s">
        <v>167</v>
      </c>
      <c r="B87" s="30" t="s">
        <v>32</v>
      </c>
      <c r="C87" s="87" t="s">
        <v>168</v>
      </c>
      <c r="D87" s="88">
        <v>1832500</v>
      </c>
      <c r="E87" s="88" t="s">
        <v>45</v>
      </c>
      <c r="F87" s="89">
        <f t="shared" si="2"/>
        <v>1832500</v>
      </c>
    </row>
    <row r="88" spans="1:6" ht="22.5">
      <c r="A88" s="29" t="s">
        <v>169</v>
      </c>
      <c r="B88" s="30" t="s">
        <v>32</v>
      </c>
      <c r="C88" s="87" t="s">
        <v>170</v>
      </c>
      <c r="D88" s="88">
        <v>16426300</v>
      </c>
      <c r="E88" s="88" t="s">
        <v>45</v>
      </c>
      <c r="F88" s="89">
        <f t="shared" si="2"/>
        <v>16426300</v>
      </c>
    </row>
    <row r="89" spans="1:6" ht="22.5">
      <c r="A89" s="29" t="s">
        <v>171</v>
      </c>
      <c r="B89" s="30" t="s">
        <v>32</v>
      </c>
      <c r="C89" s="87" t="s">
        <v>172</v>
      </c>
      <c r="D89" s="88">
        <v>16426300</v>
      </c>
      <c r="E89" s="88" t="s">
        <v>45</v>
      </c>
      <c r="F89" s="89">
        <f t="shared" si="2"/>
        <v>16426300</v>
      </c>
    </row>
    <row r="90" spans="1:6" ht="78.75">
      <c r="A90" s="29" t="s">
        <v>173</v>
      </c>
      <c r="B90" s="30" t="s">
        <v>32</v>
      </c>
      <c r="C90" s="87" t="s">
        <v>174</v>
      </c>
      <c r="D90" s="88" t="s">
        <v>45</v>
      </c>
      <c r="E90" s="88">
        <v>-38602.42</v>
      </c>
      <c r="F90" s="89" t="str">
        <f t="shared" si="2"/>
        <v>-</v>
      </c>
    </row>
    <row r="91" spans="1:6" ht="78.75">
      <c r="A91" s="31" t="s">
        <v>175</v>
      </c>
      <c r="B91" s="30" t="s">
        <v>32</v>
      </c>
      <c r="C91" s="87" t="s">
        <v>176</v>
      </c>
      <c r="D91" s="88" t="s">
        <v>45</v>
      </c>
      <c r="E91" s="88">
        <v>-38602.42</v>
      </c>
      <c r="F91" s="89" t="str">
        <f t="shared" si="2"/>
        <v>-</v>
      </c>
    </row>
    <row r="92" spans="1:6" ht="33.75">
      <c r="A92" s="29" t="s">
        <v>177</v>
      </c>
      <c r="B92" s="30" t="s">
        <v>32</v>
      </c>
      <c r="C92" s="87" t="s">
        <v>178</v>
      </c>
      <c r="D92" s="88" t="s">
        <v>45</v>
      </c>
      <c r="E92" s="88">
        <v>-3460.52</v>
      </c>
      <c r="F92" s="89" t="str">
        <f t="shared" si="2"/>
        <v>-</v>
      </c>
    </row>
    <row r="93" spans="1:6" ht="45">
      <c r="A93" s="29" t="s">
        <v>179</v>
      </c>
      <c r="B93" s="30" t="s">
        <v>32</v>
      </c>
      <c r="C93" s="87" t="s">
        <v>180</v>
      </c>
      <c r="D93" s="88" t="s">
        <v>45</v>
      </c>
      <c r="E93" s="88">
        <v>-3460.52</v>
      </c>
      <c r="F93" s="89" t="str">
        <f t="shared" si="2"/>
        <v>-</v>
      </c>
    </row>
    <row r="94" spans="1:6" ht="45">
      <c r="A94" s="29" t="s">
        <v>181</v>
      </c>
      <c r="B94" s="30" t="s">
        <v>32</v>
      </c>
      <c r="C94" s="87" t="s">
        <v>182</v>
      </c>
      <c r="D94" s="88" t="s">
        <v>45</v>
      </c>
      <c r="E94" s="88">
        <v>-3460.52</v>
      </c>
      <c r="F94" s="89" t="str">
        <f t="shared" si="2"/>
        <v>-</v>
      </c>
    </row>
    <row r="95" spans="1:6" ht="12.75" customHeight="1">
      <c r="A95" s="32"/>
      <c r="B95" s="33"/>
      <c r="C95" s="33"/>
      <c r="D95" s="34"/>
      <c r="E95" s="34"/>
      <c r="F95" s="34"/>
    </row>
  </sheetData>
  <mergeCells count="12">
    <mergeCell ref="C11:C17"/>
    <mergeCell ref="A11:A17"/>
    <mergeCell ref="F11:F17"/>
    <mergeCell ref="E11:E17"/>
    <mergeCell ref="B11:B17"/>
    <mergeCell ref="D11:D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23" right="0.18" top="0.27" bottom="0.26" header="0" footer="0"/>
  <pageSetup paperSize="9" scale="67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2"/>
  <sheetViews>
    <sheetView showGridLines="0" tabSelected="1" topLeftCell="B176" workbookViewId="0">
      <selection activeCell="F190" sqref="F19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customHeight="1">
      <c r="A1" s="99" t="s">
        <v>183</v>
      </c>
      <c r="B1" s="99"/>
      <c r="C1" s="99"/>
      <c r="D1" s="99"/>
      <c r="E1" s="1"/>
      <c r="F1" s="13" t="s">
        <v>184</v>
      </c>
    </row>
    <row r="2" spans="1:6" ht="13.5" customHeight="1">
      <c r="A2" s="5"/>
      <c r="B2" s="5"/>
      <c r="C2" s="35"/>
      <c r="D2" s="9"/>
      <c r="E2" s="9"/>
      <c r="F2" s="9"/>
    </row>
    <row r="3" spans="1:6" ht="10.15" customHeight="1">
      <c r="A3" s="118" t="s">
        <v>22</v>
      </c>
      <c r="B3" s="104" t="s">
        <v>23</v>
      </c>
      <c r="C3" s="116" t="s">
        <v>185</v>
      </c>
      <c r="D3" s="113" t="s">
        <v>25</v>
      </c>
      <c r="E3" s="121" t="s">
        <v>26</v>
      </c>
      <c r="F3" s="110" t="s">
        <v>27</v>
      </c>
    </row>
    <row r="4" spans="1:6" ht="5.45" customHeight="1">
      <c r="A4" s="119"/>
      <c r="B4" s="105"/>
      <c r="C4" s="117"/>
      <c r="D4" s="114"/>
      <c r="E4" s="122"/>
      <c r="F4" s="111"/>
    </row>
    <row r="5" spans="1:6" ht="9.6" customHeight="1">
      <c r="A5" s="119"/>
      <c r="B5" s="105"/>
      <c r="C5" s="117"/>
      <c r="D5" s="114"/>
      <c r="E5" s="122"/>
      <c r="F5" s="111"/>
    </row>
    <row r="6" spans="1:6" ht="6" customHeight="1">
      <c r="A6" s="119"/>
      <c r="B6" s="105"/>
      <c r="C6" s="117"/>
      <c r="D6" s="114"/>
      <c r="E6" s="122"/>
      <c r="F6" s="111"/>
    </row>
    <row r="7" spans="1:6" ht="6.6" customHeight="1">
      <c r="A7" s="119"/>
      <c r="B7" s="105"/>
      <c r="C7" s="117"/>
      <c r="D7" s="114"/>
      <c r="E7" s="122"/>
      <c r="F7" s="111"/>
    </row>
    <row r="8" spans="1:6" ht="10.9" customHeight="1">
      <c r="A8" s="119"/>
      <c r="B8" s="105"/>
      <c r="C8" s="117"/>
      <c r="D8" s="114"/>
      <c r="E8" s="122"/>
      <c r="F8" s="111"/>
    </row>
    <row r="9" spans="1:6" ht="4.1500000000000004" hidden="1" customHeight="1">
      <c r="A9" s="119"/>
      <c r="B9" s="105"/>
      <c r="C9" s="36"/>
      <c r="D9" s="114"/>
      <c r="E9" s="37"/>
      <c r="F9" s="38"/>
    </row>
    <row r="10" spans="1:6" ht="13.15" hidden="1" customHeight="1">
      <c r="A10" s="120"/>
      <c r="B10" s="106"/>
      <c r="C10" s="39"/>
      <c r="D10" s="115"/>
      <c r="E10" s="40"/>
      <c r="F10" s="41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2" t="s">
        <v>29</v>
      </c>
      <c r="F11" s="23" t="s">
        <v>30</v>
      </c>
    </row>
    <row r="12" spans="1:6">
      <c r="A12" s="43" t="s">
        <v>186</v>
      </c>
      <c r="B12" s="44" t="s">
        <v>187</v>
      </c>
      <c r="C12" s="90" t="s">
        <v>188</v>
      </c>
      <c r="D12" s="91">
        <v>35965600</v>
      </c>
      <c r="E12" s="92">
        <v>6223325.3899999997</v>
      </c>
      <c r="F12" s="93">
        <f>IF(OR(D12="-",IF(E12="-",0,E12)&gt;=IF(D12="-",0,D12)),"-",IF(D12="-",0,D12)-IF(E12="-",0,E12))</f>
        <v>29742274.609999999</v>
      </c>
    </row>
    <row r="13" spans="1:6">
      <c r="A13" s="47" t="s">
        <v>34</v>
      </c>
      <c r="B13" s="48"/>
      <c r="C13" s="49"/>
      <c r="D13" s="50"/>
      <c r="E13" s="51"/>
      <c r="F13" s="52"/>
    </row>
    <row r="14" spans="1:6" ht="22.5">
      <c r="A14" s="24" t="s">
        <v>14</v>
      </c>
      <c r="B14" s="53" t="s">
        <v>187</v>
      </c>
      <c r="C14" s="81" t="s">
        <v>189</v>
      </c>
      <c r="D14" s="82">
        <v>35965600</v>
      </c>
      <c r="E14" s="94">
        <v>6221525.3899999997</v>
      </c>
      <c r="F14" s="95">
        <f t="shared" ref="F14:F45" si="0">IF(OR(D14="-",IF(E14="-",0,E14)&gt;=IF(D14="-",0,D14)),"-",IF(D14="-",0,D14)-IF(E14="-",0,E14))</f>
        <v>29744074.609999999</v>
      </c>
    </row>
    <row r="15" spans="1:6">
      <c r="A15" s="43" t="s">
        <v>190</v>
      </c>
      <c r="B15" s="44" t="s">
        <v>187</v>
      </c>
      <c r="C15" s="90" t="s">
        <v>191</v>
      </c>
      <c r="D15" s="91">
        <v>6162200</v>
      </c>
      <c r="E15" s="92">
        <v>2218486.06</v>
      </c>
      <c r="F15" s="93">
        <f t="shared" si="0"/>
        <v>3943713.94</v>
      </c>
    </row>
    <row r="16" spans="1:6" ht="36" customHeight="1">
      <c r="A16" s="24" t="s">
        <v>192</v>
      </c>
      <c r="B16" s="53" t="s">
        <v>187</v>
      </c>
      <c r="C16" s="81" t="s">
        <v>193</v>
      </c>
      <c r="D16" s="82">
        <v>5715400</v>
      </c>
      <c r="E16" s="94">
        <v>2036181.97</v>
      </c>
      <c r="F16" s="95">
        <f t="shared" si="0"/>
        <v>3679218.0300000003</v>
      </c>
    </row>
    <row r="17" spans="1:6" ht="22.5">
      <c r="A17" s="24" t="s">
        <v>194</v>
      </c>
      <c r="B17" s="53" t="s">
        <v>187</v>
      </c>
      <c r="C17" s="81" t="s">
        <v>195</v>
      </c>
      <c r="D17" s="82">
        <v>20000</v>
      </c>
      <c r="E17" s="94" t="s">
        <v>45</v>
      </c>
      <c r="F17" s="95">
        <f t="shared" si="0"/>
        <v>20000</v>
      </c>
    </row>
    <row r="18" spans="1:6" ht="45" customHeight="1">
      <c r="A18" s="24" t="s">
        <v>196</v>
      </c>
      <c r="B18" s="53" t="s">
        <v>187</v>
      </c>
      <c r="C18" s="81" t="s">
        <v>197</v>
      </c>
      <c r="D18" s="82">
        <v>20000</v>
      </c>
      <c r="E18" s="94" t="s">
        <v>45</v>
      </c>
      <c r="F18" s="95">
        <f t="shared" si="0"/>
        <v>20000</v>
      </c>
    </row>
    <row r="19" spans="1:6" ht="101.25">
      <c r="A19" s="55" t="s">
        <v>198</v>
      </c>
      <c r="B19" s="53" t="s">
        <v>187</v>
      </c>
      <c r="C19" s="81" t="s">
        <v>199</v>
      </c>
      <c r="D19" s="82">
        <v>20000</v>
      </c>
      <c r="E19" s="94" t="s">
        <v>45</v>
      </c>
      <c r="F19" s="95">
        <f t="shared" si="0"/>
        <v>20000</v>
      </c>
    </row>
    <row r="20" spans="1:6" ht="22.5">
      <c r="A20" s="24" t="s">
        <v>200</v>
      </c>
      <c r="B20" s="53" t="s">
        <v>187</v>
      </c>
      <c r="C20" s="81" t="s">
        <v>201</v>
      </c>
      <c r="D20" s="82">
        <v>20000</v>
      </c>
      <c r="E20" s="94" t="s">
        <v>45</v>
      </c>
      <c r="F20" s="95">
        <f t="shared" si="0"/>
        <v>20000</v>
      </c>
    </row>
    <row r="21" spans="1:6" ht="45">
      <c r="A21" s="24" t="s">
        <v>202</v>
      </c>
      <c r="B21" s="53" t="s">
        <v>187</v>
      </c>
      <c r="C21" s="81" t="s">
        <v>203</v>
      </c>
      <c r="D21" s="82">
        <v>5695200</v>
      </c>
      <c r="E21" s="94">
        <v>2035981.97</v>
      </c>
      <c r="F21" s="95">
        <f t="shared" si="0"/>
        <v>3659218.0300000003</v>
      </c>
    </row>
    <row r="22" spans="1:6" ht="57.75" customHeight="1">
      <c r="A22" s="24" t="s">
        <v>204</v>
      </c>
      <c r="B22" s="53" t="s">
        <v>187</v>
      </c>
      <c r="C22" s="81" t="s">
        <v>205</v>
      </c>
      <c r="D22" s="82">
        <v>5695200</v>
      </c>
      <c r="E22" s="94">
        <v>2035981.97</v>
      </c>
      <c r="F22" s="95">
        <f t="shared" si="0"/>
        <v>3659218.0300000003</v>
      </c>
    </row>
    <row r="23" spans="1:6" ht="90">
      <c r="A23" s="55" t="s">
        <v>206</v>
      </c>
      <c r="B23" s="53" t="s">
        <v>187</v>
      </c>
      <c r="C23" s="81" t="s">
        <v>207</v>
      </c>
      <c r="D23" s="82">
        <v>4644900</v>
      </c>
      <c r="E23" s="94">
        <v>1553754</v>
      </c>
      <c r="F23" s="95">
        <f t="shared" si="0"/>
        <v>3091146</v>
      </c>
    </row>
    <row r="24" spans="1:6" ht="22.5">
      <c r="A24" s="24" t="s">
        <v>208</v>
      </c>
      <c r="B24" s="53" t="s">
        <v>187</v>
      </c>
      <c r="C24" s="81" t="s">
        <v>209</v>
      </c>
      <c r="D24" s="82">
        <v>3309000</v>
      </c>
      <c r="E24" s="94">
        <v>1149664.8</v>
      </c>
      <c r="F24" s="95">
        <f t="shared" si="0"/>
        <v>2159335.2000000002</v>
      </c>
    </row>
    <row r="25" spans="1:6" ht="33.75">
      <c r="A25" s="24" t="s">
        <v>210</v>
      </c>
      <c r="B25" s="53" t="s">
        <v>187</v>
      </c>
      <c r="C25" s="81" t="s">
        <v>211</v>
      </c>
      <c r="D25" s="82">
        <v>332500</v>
      </c>
      <c r="E25" s="94">
        <v>77064</v>
      </c>
      <c r="F25" s="95">
        <f t="shared" si="0"/>
        <v>255436</v>
      </c>
    </row>
    <row r="26" spans="1:6" ht="33.75">
      <c r="A26" s="24" t="s">
        <v>212</v>
      </c>
      <c r="B26" s="53" t="s">
        <v>187</v>
      </c>
      <c r="C26" s="81" t="s">
        <v>213</v>
      </c>
      <c r="D26" s="82">
        <v>1003400</v>
      </c>
      <c r="E26" s="94">
        <v>327025.2</v>
      </c>
      <c r="F26" s="95">
        <f t="shared" si="0"/>
        <v>676374.8</v>
      </c>
    </row>
    <row r="27" spans="1:6" ht="90">
      <c r="A27" s="55" t="s">
        <v>214</v>
      </c>
      <c r="B27" s="53" t="s">
        <v>187</v>
      </c>
      <c r="C27" s="81" t="s">
        <v>215</v>
      </c>
      <c r="D27" s="82">
        <v>917700</v>
      </c>
      <c r="E27" s="94">
        <v>431927.97</v>
      </c>
      <c r="F27" s="95">
        <f t="shared" si="0"/>
        <v>485772.03</v>
      </c>
    </row>
    <row r="28" spans="1:6" ht="33.75">
      <c r="A28" s="24" t="s">
        <v>210</v>
      </c>
      <c r="B28" s="53" t="s">
        <v>187</v>
      </c>
      <c r="C28" s="81" t="s">
        <v>216</v>
      </c>
      <c r="D28" s="82">
        <v>1800</v>
      </c>
      <c r="E28" s="94">
        <v>1800</v>
      </c>
      <c r="F28" s="95" t="str">
        <f t="shared" si="0"/>
        <v>-</v>
      </c>
    </row>
    <row r="29" spans="1:6" ht="22.5">
      <c r="A29" s="24" t="s">
        <v>200</v>
      </c>
      <c r="B29" s="53" t="s">
        <v>187</v>
      </c>
      <c r="C29" s="81" t="s">
        <v>217</v>
      </c>
      <c r="D29" s="82">
        <v>909400</v>
      </c>
      <c r="E29" s="94">
        <v>424118.52</v>
      </c>
      <c r="F29" s="95">
        <f t="shared" si="0"/>
        <v>485281.48</v>
      </c>
    </row>
    <row r="30" spans="1:6" ht="22.5">
      <c r="A30" s="24" t="s">
        <v>218</v>
      </c>
      <c r="B30" s="53" t="s">
        <v>187</v>
      </c>
      <c r="C30" s="81" t="s">
        <v>219</v>
      </c>
      <c r="D30" s="82">
        <v>3500</v>
      </c>
      <c r="E30" s="94">
        <v>3194.45</v>
      </c>
      <c r="F30" s="95">
        <f t="shared" si="0"/>
        <v>305.55000000000018</v>
      </c>
    </row>
    <row r="31" spans="1:6">
      <c r="A31" s="24" t="s">
        <v>220</v>
      </c>
      <c r="B31" s="53" t="s">
        <v>187</v>
      </c>
      <c r="C31" s="81" t="s">
        <v>221</v>
      </c>
      <c r="D31" s="82">
        <v>2000</v>
      </c>
      <c r="E31" s="94">
        <v>1815</v>
      </c>
      <c r="F31" s="95">
        <f t="shared" si="0"/>
        <v>185</v>
      </c>
    </row>
    <row r="32" spans="1:6">
      <c r="A32" s="24" t="s">
        <v>222</v>
      </c>
      <c r="B32" s="53" t="s">
        <v>187</v>
      </c>
      <c r="C32" s="81" t="s">
        <v>223</v>
      </c>
      <c r="D32" s="82">
        <v>1000</v>
      </c>
      <c r="E32" s="94">
        <v>1000</v>
      </c>
      <c r="F32" s="95" t="str">
        <f t="shared" si="0"/>
        <v>-</v>
      </c>
    </row>
    <row r="33" spans="1:6" ht="90">
      <c r="A33" s="55" t="s">
        <v>224</v>
      </c>
      <c r="B33" s="53" t="s">
        <v>187</v>
      </c>
      <c r="C33" s="81" t="s">
        <v>225</v>
      </c>
      <c r="D33" s="82">
        <v>132600</v>
      </c>
      <c r="E33" s="94">
        <v>50300</v>
      </c>
      <c r="F33" s="95">
        <f t="shared" si="0"/>
        <v>82300</v>
      </c>
    </row>
    <row r="34" spans="1:6">
      <c r="A34" s="24" t="s">
        <v>163</v>
      </c>
      <c r="B34" s="53" t="s">
        <v>187</v>
      </c>
      <c r="C34" s="81" t="s">
        <v>226</v>
      </c>
      <c r="D34" s="82">
        <v>132600</v>
      </c>
      <c r="E34" s="94">
        <v>50300</v>
      </c>
      <c r="F34" s="95">
        <f t="shared" si="0"/>
        <v>82300</v>
      </c>
    </row>
    <row r="35" spans="1:6" ht="22.5">
      <c r="A35" s="24" t="s">
        <v>227</v>
      </c>
      <c r="B35" s="53" t="s">
        <v>187</v>
      </c>
      <c r="C35" s="81" t="s">
        <v>228</v>
      </c>
      <c r="D35" s="82">
        <v>200</v>
      </c>
      <c r="E35" s="94">
        <v>200</v>
      </c>
      <c r="F35" s="95" t="str">
        <f t="shared" si="0"/>
        <v>-</v>
      </c>
    </row>
    <row r="36" spans="1:6">
      <c r="A36" s="24" t="s">
        <v>229</v>
      </c>
      <c r="B36" s="53" t="s">
        <v>187</v>
      </c>
      <c r="C36" s="81" t="s">
        <v>230</v>
      </c>
      <c r="D36" s="82">
        <v>200</v>
      </c>
      <c r="E36" s="94">
        <v>200</v>
      </c>
      <c r="F36" s="95" t="str">
        <f t="shared" si="0"/>
        <v>-</v>
      </c>
    </row>
    <row r="37" spans="1:6" ht="90">
      <c r="A37" s="55" t="s">
        <v>231</v>
      </c>
      <c r="B37" s="53" t="s">
        <v>187</v>
      </c>
      <c r="C37" s="81" t="s">
        <v>232</v>
      </c>
      <c r="D37" s="82">
        <v>200</v>
      </c>
      <c r="E37" s="94">
        <v>200</v>
      </c>
      <c r="F37" s="95" t="str">
        <f t="shared" si="0"/>
        <v>-</v>
      </c>
    </row>
    <row r="38" spans="1:6" ht="22.5">
      <c r="A38" s="24" t="s">
        <v>200</v>
      </c>
      <c r="B38" s="53" t="s">
        <v>187</v>
      </c>
      <c r="C38" s="81" t="s">
        <v>233</v>
      </c>
      <c r="D38" s="82">
        <v>200</v>
      </c>
      <c r="E38" s="94">
        <v>200</v>
      </c>
      <c r="F38" s="95" t="str">
        <f t="shared" si="0"/>
        <v>-</v>
      </c>
    </row>
    <row r="39" spans="1:6" ht="33.75">
      <c r="A39" s="24" t="s">
        <v>234</v>
      </c>
      <c r="B39" s="53" t="s">
        <v>187</v>
      </c>
      <c r="C39" s="81" t="s">
        <v>235</v>
      </c>
      <c r="D39" s="82">
        <v>35600</v>
      </c>
      <c r="E39" s="94">
        <v>14850</v>
      </c>
      <c r="F39" s="95">
        <f t="shared" si="0"/>
        <v>20750</v>
      </c>
    </row>
    <row r="40" spans="1:6" ht="22.5">
      <c r="A40" s="24" t="s">
        <v>227</v>
      </c>
      <c r="B40" s="53" t="s">
        <v>187</v>
      </c>
      <c r="C40" s="81" t="s">
        <v>236</v>
      </c>
      <c r="D40" s="82">
        <v>35600</v>
      </c>
      <c r="E40" s="94">
        <v>14850</v>
      </c>
      <c r="F40" s="95">
        <f t="shared" si="0"/>
        <v>20750</v>
      </c>
    </row>
    <row r="41" spans="1:6">
      <c r="A41" s="24" t="s">
        <v>229</v>
      </c>
      <c r="B41" s="53" t="s">
        <v>187</v>
      </c>
      <c r="C41" s="81" t="s">
        <v>237</v>
      </c>
      <c r="D41" s="82">
        <v>35600</v>
      </c>
      <c r="E41" s="94">
        <v>14850</v>
      </c>
      <c r="F41" s="95">
        <f t="shared" si="0"/>
        <v>20750</v>
      </c>
    </row>
    <row r="42" spans="1:6" ht="69.75" customHeight="1">
      <c r="A42" s="55" t="s">
        <v>238</v>
      </c>
      <c r="B42" s="53" t="s">
        <v>187</v>
      </c>
      <c r="C42" s="81" t="s">
        <v>239</v>
      </c>
      <c r="D42" s="82">
        <v>35600</v>
      </c>
      <c r="E42" s="94">
        <v>14850</v>
      </c>
      <c r="F42" s="95">
        <f t="shared" si="0"/>
        <v>20750</v>
      </c>
    </row>
    <row r="43" spans="1:6">
      <c r="A43" s="24" t="s">
        <v>163</v>
      </c>
      <c r="B43" s="53" t="s">
        <v>187</v>
      </c>
      <c r="C43" s="81" t="s">
        <v>240</v>
      </c>
      <c r="D43" s="82">
        <v>35600</v>
      </c>
      <c r="E43" s="94">
        <v>14850</v>
      </c>
      <c r="F43" s="95">
        <f t="shared" si="0"/>
        <v>20750</v>
      </c>
    </row>
    <row r="44" spans="1:6">
      <c r="A44" s="24" t="s">
        <v>241</v>
      </c>
      <c r="B44" s="53" t="s">
        <v>187</v>
      </c>
      <c r="C44" s="81" t="s">
        <v>242</v>
      </c>
      <c r="D44" s="82">
        <v>11200</v>
      </c>
      <c r="E44" s="94" t="s">
        <v>45</v>
      </c>
      <c r="F44" s="95">
        <f t="shared" si="0"/>
        <v>11200</v>
      </c>
    </row>
    <row r="45" spans="1:6" ht="22.5">
      <c r="A45" s="24" t="s">
        <v>227</v>
      </c>
      <c r="B45" s="53" t="s">
        <v>187</v>
      </c>
      <c r="C45" s="81" t="s">
        <v>243</v>
      </c>
      <c r="D45" s="82">
        <v>11200</v>
      </c>
      <c r="E45" s="94" t="s">
        <v>45</v>
      </c>
      <c r="F45" s="95">
        <f t="shared" si="0"/>
        <v>11200</v>
      </c>
    </row>
    <row r="46" spans="1:6">
      <c r="A46" s="24" t="s">
        <v>229</v>
      </c>
      <c r="B46" s="53" t="s">
        <v>187</v>
      </c>
      <c r="C46" s="81" t="s">
        <v>244</v>
      </c>
      <c r="D46" s="82">
        <v>11200</v>
      </c>
      <c r="E46" s="94" t="s">
        <v>45</v>
      </c>
      <c r="F46" s="95">
        <f t="shared" ref="F46:F77" si="1">IF(OR(D46="-",IF(E46="-",0,E46)&gt;=IF(D46="-",0,D46)),"-",IF(D46="-",0,D46)-IF(E46="-",0,E46))</f>
        <v>11200</v>
      </c>
    </row>
    <row r="47" spans="1:6" ht="56.25">
      <c r="A47" s="24" t="s">
        <v>245</v>
      </c>
      <c r="B47" s="53" t="s">
        <v>187</v>
      </c>
      <c r="C47" s="81" t="s">
        <v>246</v>
      </c>
      <c r="D47" s="82">
        <v>11200</v>
      </c>
      <c r="E47" s="94" t="s">
        <v>45</v>
      </c>
      <c r="F47" s="95">
        <f t="shared" si="1"/>
        <v>11200</v>
      </c>
    </row>
    <row r="48" spans="1:6">
      <c r="A48" s="24" t="s">
        <v>247</v>
      </c>
      <c r="B48" s="53" t="s">
        <v>187</v>
      </c>
      <c r="C48" s="81" t="s">
        <v>248</v>
      </c>
      <c r="D48" s="82">
        <v>11200</v>
      </c>
      <c r="E48" s="94" t="s">
        <v>45</v>
      </c>
      <c r="F48" s="95">
        <f t="shared" si="1"/>
        <v>11200</v>
      </c>
    </row>
    <row r="49" spans="1:6">
      <c r="A49" s="24" t="s">
        <v>249</v>
      </c>
      <c r="B49" s="53" t="s">
        <v>187</v>
      </c>
      <c r="C49" s="81" t="s">
        <v>250</v>
      </c>
      <c r="D49" s="82">
        <v>400000</v>
      </c>
      <c r="E49" s="94">
        <v>169254.09</v>
      </c>
      <c r="F49" s="95">
        <f t="shared" si="1"/>
        <v>230745.91</v>
      </c>
    </row>
    <row r="50" spans="1:6" ht="33.75">
      <c r="A50" s="24" t="s">
        <v>251</v>
      </c>
      <c r="B50" s="53" t="s">
        <v>187</v>
      </c>
      <c r="C50" s="81" t="s">
        <v>252</v>
      </c>
      <c r="D50" s="82">
        <v>10000</v>
      </c>
      <c r="E50" s="94" t="s">
        <v>45</v>
      </c>
      <c r="F50" s="95">
        <f t="shared" si="1"/>
        <v>10000</v>
      </c>
    </row>
    <row r="51" spans="1:6" ht="56.25">
      <c r="A51" s="24" t="s">
        <v>253</v>
      </c>
      <c r="B51" s="53" t="s">
        <v>187</v>
      </c>
      <c r="C51" s="81" t="s">
        <v>254</v>
      </c>
      <c r="D51" s="82">
        <v>10000</v>
      </c>
      <c r="E51" s="94" t="s">
        <v>45</v>
      </c>
      <c r="F51" s="95">
        <f t="shared" si="1"/>
        <v>10000</v>
      </c>
    </row>
    <row r="52" spans="1:6" ht="78.75">
      <c r="A52" s="55" t="s">
        <v>255</v>
      </c>
      <c r="B52" s="53" t="s">
        <v>187</v>
      </c>
      <c r="C52" s="81" t="s">
        <v>256</v>
      </c>
      <c r="D52" s="82">
        <v>10000</v>
      </c>
      <c r="E52" s="94" t="s">
        <v>45</v>
      </c>
      <c r="F52" s="95">
        <f t="shared" si="1"/>
        <v>10000</v>
      </c>
    </row>
    <row r="53" spans="1:6" ht="22.5">
      <c r="A53" s="24" t="s">
        <v>200</v>
      </c>
      <c r="B53" s="53" t="s">
        <v>187</v>
      </c>
      <c r="C53" s="81" t="s">
        <v>257</v>
      </c>
      <c r="D53" s="82">
        <v>10000</v>
      </c>
      <c r="E53" s="94" t="s">
        <v>45</v>
      </c>
      <c r="F53" s="95">
        <f t="shared" si="1"/>
        <v>10000</v>
      </c>
    </row>
    <row r="54" spans="1:6" ht="44.25" customHeight="1">
      <c r="A54" s="24" t="s">
        <v>258</v>
      </c>
      <c r="B54" s="53" t="s">
        <v>187</v>
      </c>
      <c r="C54" s="81" t="s">
        <v>259</v>
      </c>
      <c r="D54" s="82">
        <v>13100</v>
      </c>
      <c r="E54" s="94" t="s">
        <v>45</v>
      </c>
      <c r="F54" s="95">
        <f t="shared" si="1"/>
        <v>13100</v>
      </c>
    </row>
    <row r="55" spans="1:6" ht="56.25">
      <c r="A55" s="24" t="s">
        <v>260</v>
      </c>
      <c r="B55" s="53" t="s">
        <v>187</v>
      </c>
      <c r="C55" s="81" t="s">
        <v>261</v>
      </c>
      <c r="D55" s="82">
        <v>13100</v>
      </c>
      <c r="E55" s="94" t="s">
        <v>45</v>
      </c>
      <c r="F55" s="95">
        <f t="shared" si="1"/>
        <v>13100</v>
      </c>
    </row>
    <row r="56" spans="1:6" ht="78.75">
      <c r="A56" s="55" t="s">
        <v>262</v>
      </c>
      <c r="B56" s="53" t="s">
        <v>187</v>
      </c>
      <c r="C56" s="81" t="s">
        <v>263</v>
      </c>
      <c r="D56" s="82">
        <v>13100</v>
      </c>
      <c r="E56" s="94" t="s">
        <v>45</v>
      </c>
      <c r="F56" s="95">
        <f t="shared" si="1"/>
        <v>13100</v>
      </c>
    </row>
    <row r="57" spans="1:6" ht="22.5">
      <c r="A57" s="24" t="s">
        <v>200</v>
      </c>
      <c r="B57" s="53" t="s">
        <v>187</v>
      </c>
      <c r="C57" s="81" t="s">
        <v>264</v>
      </c>
      <c r="D57" s="82">
        <v>13100</v>
      </c>
      <c r="E57" s="94" t="s">
        <v>45</v>
      </c>
      <c r="F57" s="95">
        <f t="shared" si="1"/>
        <v>13100</v>
      </c>
    </row>
    <row r="58" spans="1:6" ht="25.5" customHeight="1">
      <c r="A58" s="24" t="s">
        <v>265</v>
      </c>
      <c r="B58" s="53" t="s">
        <v>187</v>
      </c>
      <c r="C58" s="81" t="s">
        <v>266</v>
      </c>
      <c r="D58" s="82">
        <v>10000</v>
      </c>
      <c r="E58" s="94" t="s">
        <v>45</v>
      </c>
      <c r="F58" s="95">
        <f t="shared" si="1"/>
        <v>10000</v>
      </c>
    </row>
    <row r="59" spans="1:6" ht="56.25">
      <c r="A59" s="24" t="s">
        <v>267</v>
      </c>
      <c r="B59" s="53" t="s">
        <v>187</v>
      </c>
      <c r="C59" s="81" t="s">
        <v>268</v>
      </c>
      <c r="D59" s="82">
        <v>10000</v>
      </c>
      <c r="E59" s="94" t="s">
        <v>45</v>
      </c>
      <c r="F59" s="95">
        <f t="shared" si="1"/>
        <v>10000</v>
      </c>
    </row>
    <row r="60" spans="1:6" ht="78.75">
      <c r="A60" s="55" t="s">
        <v>269</v>
      </c>
      <c r="B60" s="53" t="s">
        <v>187</v>
      </c>
      <c r="C60" s="81" t="s">
        <v>270</v>
      </c>
      <c r="D60" s="82">
        <v>10000</v>
      </c>
      <c r="E60" s="94" t="s">
        <v>45</v>
      </c>
      <c r="F60" s="95">
        <f t="shared" si="1"/>
        <v>10000</v>
      </c>
    </row>
    <row r="61" spans="1:6" ht="22.5">
      <c r="A61" s="24" t="s">
        <v>200</v>
      </c>
      <c r="B61" s="53" t="s">
        <v>187</v>
      </c>
      <c r="C61" s="81" t="s">
        <v>271</v>
      </c>
      <c r="D61" s="82">
        <v>10000</v>
      </c>
      <c r="E61" s="94" t="s">
        <v>45</v>
      </c>
      <c r="F61" s="95">
        <f t="shared" si="1"/>
        <v>10000</v>
      </c>
    </row>
    <row r="62" spans="1:6" ht="22.5">
      <c r="A62" s="24" t="s">
        <v>194</v>
      </c>
      <c r="B62" s="53" t="s">
        <v>187</v>
      </c>
      <c r="C62" s="81" t="s">
        <v>272</v>
      </c>
      <c r="D62" s="82">
        <v>110000</v>
      </c>
      <c r="E62" s="94">
        <v>35380</v>
      </c>
      <c r="F62" s="95">
        <f t="shared" si="1"/>
        <v>74620</v>
      </c>
    </row>
    <row r="63" spans="1:6" ht="47.25" customHeight="1">
      <c r="A63" s="24" t="s">
        <v>196</v>
      </c>
      <c r="B63" s="53" t="s">
        <v>187</v>
      </c>
      <c r="C63" s="81" t="s">
        <v>273</v>
      </c>
      <c r="D63" s="82">
        <v>30000</v>
      </c>
      <c r="E63" s="94" t="s">
        <v>45</v>
      </c>
      <c r="F63" s="95">
        <f t="shared" si="1"/>
        <v>30000</v>
      </c>
    </row>
    <row r="64" spans="1:6" ht="90.75" customHeight="1">
      <c r="A64" s="55" t="s">
        <v>274</v>
      </c>
      <c r="B64" s="53" t="s">
        <v>187</v>
      </c>
      <c r="C64" s="81" t="s">
        <v>275</v>
      </c>
      <c r="D64" s="82">
        <v>30000</v>
      </c>
      <c r="E64" s="94" t="s">
        <v>45</v>
      </c>
      <c r="F64" s="95">
        <f t="shared" si="1"/>
        <v>30000</v>
      </c>
    </row>
    <row r="65" spans="1:6" ht="22.5">
      <c r="A65" s="24" t="s">
        <v>200</v>
      </c>
      <c r="B65" s="53" t="s">
        <v>187</v>
      </c>
      <c r="C65" s="81" t="s">
        <v>276</v>
      </c>
      <c r="D65" s="82">
        <v>30000</v>
      </c>
      <c r="E65" s="94" t="s">
        <v>45</v>
      </c>
      <c r="F65" s="95">
        <f t="shared" si="1"/>
        <v>30000</v>
      </c>
    </row>
    <row r="66" spans="1:6" ht="56.25">
      <c r="A66" s="24" t="s">
        <v>277</v>
      </c>
      <c r="B66" s="53" t="s">
        <v>187</v>
      </c>
      <c r="C66" s="81" t="s">
        <v>278</v>
      </c>
      <c r="D66" s="82">
        <v>80000</v>
      </c>
      <c r="E66" s="94">
        <v>35380</v>
      </c>
      <c r="F66" s="95">
        <f t="shared" si="1"/>
        <v>44620</v>
      </c>
    </row>
    <row r="67" spans="1:6" ht="78.75">
      <c r="A67" s="55" t="s">
        <v>279</v>
      </c>
      <c r="B67" s="53" t="s">
        <v>187</v>
      </c>
      <c r="C67" s="81" t="s">
        <v>280</v>
      </c>
      <c r="D67" s="82">
        <v>60000</v>
      </c>
      <c r="E67" s="94">
        <v>15380</v>
      </c>
      <c r="F67" s="95">
        <f t="shared" si="1"/>
        <v>44620</v>
      </c>
    </row>
    <row r="68" spans="1:6" ht="22.5">
      <c r="A68" s="24" t="s">
        <v>200</v>
      </c>
      <c r="B68" s="53" t="s">
        <v>187</v>
      </c>
      <c r="C68" s="81" t="s">
        <v>281</v>
      </c>
      <c r="D68" s="82">
        <v>60000</v>
      </c>
      <c r="E68" s="94">
        <v>15380</v>
      </c>
      <c r="F68" s="95">
        <f t="shared" si="1"/>
        <v>44620</v>
      </c>
    </row>
    <row r="69" spans="1:6" ht="78.75">
      <c r="A69" s="55" t="s">
        <v>282</v>
      </c>
      <c r="B69" s="53" t="s">
        <v>187</v>
      </c>
      <c r="C69" s="81" t="s">
        <v>283</v>
      </c>
      <c r="D69" s="82">
        <v>20000</v>
      </c>
      <c r="E69" s="94">
        <v>20000</v>
      </c>
      <c r="F69" s="95" t="str">
        <f t="shared" si="1"/>
        <v>-</v>
      </c>
    </row>
    <row r="70" spans="1:6">
      <c r="A70" s="24" t="s">
        <v>222</v>
      </c>
      <c r="B70" s="53" t="s">
        <v>187</v>
      </c>
      <c r="C70" s="81" t="s">
        <v>284</v>
      </c>
      <c r="D70" s="82">
        <v>20000</v>
      </c>
      <c r="E70" s="94">
        <v>20000</v>
      </c>
      <c r="F70" s="95" t="str">
        <f t="shared" si="1"/>
        <v>-</v>
      </c>
    </row>
    <row r="71" spans="1:6" ht="45">
      <c r="A71" s="24" t="s">
        <v>202</v>
      </c>
      <c r="B71" s="53" t="s">
        <v>187</v>
      </c>
      <c r="C71" s="81" t="s">
        <v>285</v>
      </c>
      <c r="D71" s="82">
        <v>96500</v>
      </c>
      <c r="E71" s="94">
        <v>69484</v>
      </c>
      <c r="F71" s="95">
        <f t="shared" si="1"/>
        <v>27016</v>
      </c>
    </row>
    <row r="72" spans="1:6" ht="57.75" customHeight="1">
      <c r="A72" s="24" t="s">
        <v>204</v>
      </c>
      <c r="B72" s="53" t="s">
        <v>187</v>
      </c>
      <c r="C72" s="81" t="s">
        <v>286</v>
      </c>
      <c r="D72" s="82">
        <v>96500</v>
      </c>
      <c r="E72" s="94">
        <v>69484</v>
      </c>
      <c r="F72" s="95">
        <f t="shared" si="1"/>
        <v>27016</v>
      </c>
    </row>
    <row r="73" spans="1:6" ht="68.25" customHeight="1">
      <c r="A73" s="55" t="s">
        <v>287</v>
      </c>
      <c r="B73" s="53" t="s">
        <v>187</v>
      </c>
      <c r="C73" s="81" t="s">
        <v>288</v>
      </c>
      <c r="D73" s="82">
        <v>96500</v>
      </c>
      <c r="E73" s="94">
        <v>69484</v>
      </c>
      <c r="F73" s="95">
        <f t="shared" si="1"/>
        <v>27016</v>
      </c>
    </row>
    <row r="74" spans="1:6" ht="22.5">
      <c r="A74" s="24" t="s">
        <v>218</v>
      </c>
      <c r="B74" s="53" t="s">
        <v>187</v>
      </c>
      <c r="C74" s="81" t="s">
        <v>289</v>
      </c>
      <c r="D74" s="82">
        <v>96500</v>
      </c>
      <c r="E74" s="94">
        <v>69484</v>
      </c>
      <c r="F74" s="95">
        <f t="shared" si="1"/>
        <v>27016</v>
      </c>
    </row>
    <row r="75" spans="1:6" ht="33.75">
      <c r="A75" s="24" t="s">
        <v>290</v>
      </c>
      <c r="B75" s="53" t="s">
        <v>187</v>
      </c>
      <c r="C75" s="81" t="s">
        <v>291</v>
      </c>
      <c r="D75" s="82">
        <v>82600</v>
      </c>
      <c r="E75" s="94">
        <v>12261</v>
      </c>
      <c r="F75" s="95">
        <f t="shared" si="1"/>
        <v>70339</v>
      </c>
    </row>
    <row r="76" spans="1:6" ht="22.5">
      <c r="A76" s="24" t="s">
        <v>292</v>
      </c>
      <c r="B76" s="53" t="s">
        <v>187</v>
      </c>
      <c r="C76" s="81" t="s">
        <v>293</v>
      </c>
      <c r="D76" s="82">
        <v>82600</v>
      </c>
      <c r="E76" s="94">
        <v>12261</v>
      </c>
      <c r="F76" s="95">
        <f t="shared" si="1"/>
        <v>70339</v>
      </c>
    </row>
    <row r="77" spans="1:6" ht="78.75">
      <c r="A77" s="55" t="s">
        <v>294</v>
      </c>
      <c r="B77" s="53" t="s">
        <v>187</v>
      </c>
      <c r="C77" s="81" t="s">
        <v>295</v>
      </c>
      <c r="D77" s="82">
        <v>5000</v>
      </c>
      <c r="E77" s="94" t="s">
        <v>45</v>
      </c>
      <c r="F77" s="95">
        <f t="shared" si="1"/>
        <v>5000</v>
      </c>
    </row>
    <row r="78" spans="1:6" ht="22.5">
      <c r="A78" s="24" t="s">
        <v>200</v>
      </c>
      <c r="B78" s="53" t="s">
        <v>187</v>
      </c>
      <c r="C78" s="81" t="s">
        <v>296</v>
      </c>
      <c r="D78" s="82">
        <v>5000</v>
      </c>
      <c r="E78" s="94" t="s">
        <v>45</v>
      </c>
      <c r="F78" s="95">
        <f t="shared" ref="F78:F109" si="2">IF(OR(D78="-",IF(E78="-",0,E78)&gt;=IF(D78="-",0,D78)),"-",IF(D78="-",0,D78)-IF(E78="-",0,E78))</f>
        <v>5000</v>
      </c>
    </row>
    <row r="79" spans="1:6" ht="90">
      <c r="A79" s="55" t="s">
        <v>297</v>
      </c>
      <c r="B79" s="53" t="s">
        <v>187</v>
      </c>
      <c r="C79" s="81" t="s">
        <v>298</v>
      </c>
      <c r="D79" s="82">
        <v>62600</v>
      </c>
      <c r="E79" s="94">
        <v>9261</v>
      </c>
      <c r="F79" s="95">
        <f t="shared" si="2"/>
        <v>53339</v>
      </c>
    </row>
    <row r="80" spans="1:6" ht="22.5">
      <c r="A80" s="24" t="s">
        <v>200</v>
      </c>
      <c r="B80" s="53" t="s">
        <v>187</v>
      </c>
      <c r="C80" s="81" t="s">
        <v>299</v>
      </c>
      <c r="D80" s="82">
        <v>62600</v>
      </c>
      <c r="E80" s="94">
        <v>9261</v>
      </c>
      <c r="F80" s="95">
        <f t="shared" si="2"/>
        <v>53339</v>
      </c>
    </row>
    <row r="81" spans="1:6" ht="78.75">
      <c r="A81" s="55" t="s">
        <v>300</v>
      </c>
      <c r="B81" s="53" t="s">
        <v>187</v>
      </c>
      <c r="C81" s="81" t="s">
        <v>301</v>
      </c>
      <c r="D81" s="82">
        <v>15000</v>
      </c>
      <c r="E81" s="94">
        <v>3000</v>
      </c>
      <c r="F81" s="95">
        <f t="shared" si="2"/>
        <v>12000</v>
      </c>
    </row>
    <row r="82" spans="1:6" ht="22.5">
      <c r="A82" s="24" t="s">
        <v>200</v>
      </c>
      <c r="B82" s="53" t="s">
        <v>187</v>
      </c>
      <c r="C82" s="81" t="s">
        <v>302</v>
      </c>
      <c r="D82" s="82">
        <v>15000</v>
      </c>
      <c r="E82" s="94">
        <v>3000</v>
      </c>
      <c r="F82" s="95">
        <f t="shared" si="2"/>
        <v>12000</v>
      </c>
    </row>
    <row r="83" spans="1:6" ht="22.5">
      <c r="A83" s="24" t="s">
        <v>227</v>
      </c>
      <c r="B83" s="53" t="s">
        <v>187</v>
      </c>
      <c r="C83" s="81" t="s">
        <v>303</v>
      </c>
      <c r="D83" s="82">
        <v>77800</v>
      </c>
      <c r="E83" s="94">
        <v>50329.09</v>
      </c>
      <c r="F83" s="95">
        <f t="shared" si="2"/>
        <v>27470.910000000003</v>
      </c>
    </row>
    <row r="84" spans="1:6">
      <c r="A84" s="24" t="s">
        <v>229</v>
      </c>
      <c r="B84" s="53" t="s">
        <v>187</v>
      </c>
      <c r="C84" s="81" t="s">
        <v>304</v>
      </c>
      <c r="D84" s="82">
        <v>77800</v>
      </c>
      <c r="E84" s="94">
        <v>50329.09</v>
      </c>
      <c r="F84" s="95">
        <f t="shared" si="2"/>
        <v>27470.910000000003</v>
      </c>
    </row>
    <row r="85" spans="1:6" ht="56.25">
      <c r="A85" s="24" t="s">
        <v>245</v>
      </c>
      <c r="B85" s="53" t="s">
        <v>187</v>
      </c>
      <c r="C85" s="81" t="s">
        <v>305</v>
      </c>
      <c r="D85" s="82">
        <v>1800</v>
      </c>
      <c r="E85" s="94">
        <v>1800</v>
      </c>
      <c r="F85" s="95" t="str">
        <f t="shared" si="2"/>
        <v>-</v>
      </c>
    </row>
    <row r="86" spans="1:6" ht="22.5">
      <c r="A86" s="24" t="s">
        <v>200</v>
      </c>
      <c r="B86" s="53" t="s">
        <v>187</v>
      </c>
      <c r="C86" s="81" t="s">
        <v>306</v>
      </c>
      <c r="D86" s="82">
        <v>1800</v>
      </c>
      <c r="E86" s="94">
        <v>1800</v>
      </c>
      <c r="F86" s="95" t="str">
        <f t="shared" si="2"/>
        <v>-</v>
      </c>
    </row>
    <row r="87" spans="1:6" ht="33.75">
      <c r="A87" s="24" t="s">
        <v>307</v>
      </c>
      <c r="B87" s="53" t="s">
        <v>187</v>
      </c>
      <c r="C87" s="81" t="s">
        <v>308</v>
      </c>
      <c r="D87" s="82">
        <v>76000</v>
      </c>
      <c r="E87" s="94">
        <v>48529.09</v>
      </c>
      <c r="F87" s="95">
        <f t="shared" si="2"/>
        <v>27470.910000000003</v>
      </c>
    </row>
    <row r="88" spans="1:6" ht="22.5">
      <c r="A88" s="24" t="s">
        <v>200</v>
      </c>
      <c r="B88" s="53" t="s">
        <v>187</v>
      </c>
      <c r="C88" s="81" t="s">
        <v>309</v>
      </c>
      <c r="D88" s="82">
        <v>38400</v>
      </c>
      <c r="E88" s="94">
        <v>11000</v>
      </c>
      <c r="F88" s="95">
        <f t="shared" si="2"/>
        <v>27400</v>
      </c>
    </row>
    <row r="89" spans="1:6" ht="78.75">
      <c r="A89" s="55" t="s">
        <v>310</v>
      </c>
      <c r="B89" s="53" t="s">
        <v>187</v>
      </c>
      <c r="C89" s="81" t="s">
        <v>311</v>
      </c>
      <c r="D89" s="82">
        <v>37600</v>
      </c>
      <c r="E89" s="94">
        <v>37529.089999999997</v>
      </c>
      <c r="F89" s="95">
        <f t="shared" si="2"/>
        <v>70.910000000003492</v>
      </c>
    </row>
    <row r="90" spans="1:6">
      <c r="A90" s="43" t="s">
        <v>312</v>
      </c>
      <c r="B90" s="44" t="s">
        <v>187</v>
      </c>
      <c r="C90" s="90" t="s">
        <v>313</v>
      </c>
      <c r="D90" s="91">
        <v>173300</v>
      </c>
      <c r="E90" s="92">
        <v>55057.84</v>
      </c>
      <c r="F90" s="93">
        <f t="shared" si="2"/>
        <v>118242.16</v>
      </c>
    </row>
    <row r="91" spans="1:6">
      <c r="A91" s="24" t="s">
        <v>314</v>
      </c>
      <c r="B91" s="53" t="s">
        <v>187</v>
      </c>
      <c r="C91" s="81" t="s">
        <v>315</v>
      </c>
      <c r="D91" s="82">
        <v>173300</v>
      </c>
      <c r="E91" s="94">
        <v>55057.84</v>
      </c>
      <c r="F91" s="95">
        <f t="shared" si="2"/>
        <v>118242.16</v>
      </c>
    </row>
    <row r="92" spans="1:6" ht="22.5">
      <c r="A92" s="24" t="s">
        <v>227</v>
      </c>
      <c r="B92" s="53" t="s">
        <v>187</v>
      </c>
      <c r="C92" s="81" t="s">
        <v>316</v>
      </c>
      <c r="D92" s="82">
        <v>173300</v>
      </c>
      <c r="E92" s="94">
        <v>55057.84</v>
      </c>
      <c r="F92" s="95">
        <f t="shared" si="2"/>
        <v>118242.16</v>
      </c>
    </row>
    <row r="93" spans="1:6">
      <c r="A93" s="24" t="s">
        <v>229</v>
      </c>
      <c r="B93" s="53" t="s">
        <v>187</v>
      </c>
      <c r="C93" s="81" t="s">
        <v>317</v>
      </c>
      <c r="D93" s="82">
        <v>173300</v>
      </c>
      <c r="E93" s="94">
        <v>55057.84</v>
      </c>
      <c r="F93" s="95">
        <f t="shared" si="2"/>
        <v>118242.16</v>
      </c>
    </row>
    <row r="94" spans="1:6" ht="45">
      <c r="A94" s="24" t="s">
        <v>318</v>
      </c>
      <c r="B94" s="53" t="s">
        <v>187</v>
      </c>
      <c r="C94" s="81" t="s">
        <v>319</v>
      </c>
      <c r="D94" s="82">
        <v>173300</v>
      </c>
      <c r="E94" s="94">
        <v>55057.84</v>
      </c>
      <c r="F94" s="95">
        <f t="shared" si="2"/>
        <v>118242.16</v>
      </c>
    </row>
    <row r="95" spans="1:6" ht="22.5">
      <c r="A95" s="24" t="s">
        <v>208</v>
      </c>
      <c r="B95" s="53" t="s">
        <v>187</v>
      </c>
      <c r="C95" s="81" t="s">
        <v>320</v>
      </c>
      <c r="D95" s="82">
        <v>133100</v>
      </c>
      <c r="E95" s="94">
        <v>45405.440000000002</v>
      </c>
      <c r="F95" s="95">
        <f t="shared" si="2"/>
        <v>87694.56</v>
      </c>
    </row>
    <row r="96" spans="1:6" ht="33.75">
      <c r="A96" s="24" t="s">
        <v>212</v>
      </c>
      <c r="B96" s="53" t="s">
        <v>187</v>
      </c>
      <c r="C96" s="81" t="s">
        <v>321</v>
      </c>
      <c r="D96" s="82">
        <v>40200</v>
      </c>
      <c r="E96" s="94">
        <v>9652.4</v>
      </c>
      <c r="F96" s="95">
        <f t="shared" si="2"/>
        <v>30547.599999999999</v>
      </c>
    </row>
    <row r="97" spans="1:6" ht="22.5">
      <c r="A97" s="43" t="s">
        <v>322</v>
      </c>
      <c r="B97" s="44" t="s">
        <v>187</v>
      </c>
      <c r="C97" s="90" t="s">
        <v>323</v>
      </c>
      <c r="D97" s="91">
        <v>79100</v>
      </c>
      <c r="E97" s="92">
        <v>32481.79</v>
      </c>
      <c r="F97" s="93">
        <f t="shared" si="2"/>
        <v>46618.21</v>
      </c>
    </row>
    <row r="98" spans="1:6" ht="26.25" customHeight="1">
      <c r="A98" s="24" t="s">
        <v>324</v>
      </c>
      <c r="B98" s="53" t="s">
        <v>187</v>
      </c>
      <c r="C98" s="81" t="s">
        <v>325</v>
      </c>
      <c r="D98" s="82">
        <v>79100</v>
      </c>
      <c r="E98" s="94">
        <v>32481.79</v>
      </c>
      <c r="F98" s="95">
        <f t="shared" si="2"/>
        <v>46618.21</v>
      </c>
    </row>
    <row r="99" spans="1:6" ht="46.5" customHeight="1">
      <c r="A99" s="24" t="s">
        <v>258</v>
      </c>
      <c r="B99" s="53" t="s">
        <v>187</v>
      </c>
      <c r="C99" s="81" t="s">
        <v>326</v>
      </c>
      <c r="D99" s="82">
        <v>79100</v>
      </c>
      <c r="E99" s="94">
        <v>32481.79</v>
      </c>
      <c r="F99" s="95">
        <f t="shared" si="2"/>
        <v>46618.21</v>
      </c>
    </row>
    <row r="100" spans="1:6" ht="56.25">
      <c r="A100" s="24" t="s">
        <v>260</v>
      </c>
      <c r="B100" s="53" t="s">
        <v>187</v>
      </c>
      <c r="C100" s="81" t="s">
        <v>327</v>
      </c>
      <c r="D100" s="82">
        <v>20000</v>
      </c>
      <c r="E100" s="94" t="s">
        <v>45</v>
      </c>
      <c r="F100" s="95">
        <f t="shared" si="2"/>
        <v>20000</v>
      </c>
    </row>
    <row r="101" spans="1:6" ht="78.75">
      <c r="A101" s="55" t="s">
        <v>262</v>
      </c>
      <c r="B101" s="53" t="s">
        <v>187</v>
      </c>
      <c r="C101" s="81" t="s">
        <v>328</v>
      </c>
      <c r="D101" s="82">
        <v>20000</v>
      </c>
      <c r="E101" s="94" t="s">
        <v>45</v>
      </c>
      <c r="F101" s="95">
        <f t="shared" si="2"/>
        <v>20000</v>
      </c>
    </row>
    <row r="102" spans="1:6" ht="22.5">
      <c r="A102" s="24" t="s">
        <v>200</v>
      </c>
      <c r="B102" s="53" t="s">
        <v>187</v>
      </c>
      <c r="C102" s="81" t="s">
        <v>329</v>
      </c>
      <c r="D102" s="82">
        <v>20000</v>
      </c>
      <c r="E102" s="94" t="s">
        <v>45</v>
      </c>
      <c r="F102" s="95">
        <f t="shared" si="2"/>
        <v>20000</v>
      </c>
    </row>
    <row r="103" spans="1:6" ht="56.25">
      <c r="A103" s="24" t="s">
        <v>330</v>
      </c>
      <c r="B103" s="53" t="s">
        <v>187</v>
      </c>
      <c r="C103" s="81" t="s">
        <v>331</v>
      </c>
      <c r="D103" s="82">
        <v>39100</v>
      </c>
      <c r="E103" s="94">
        <v>32481.79</v>
      </c>
      <c r="F103" s="95">
        <f t="shared" si="2"/>
        <v>6618.2099999999991</v>
      </c>
    </row>
    <row r="104" spans="1:6" ht="90">
      <c r="A104" s="55" t="s">
        <v>332</v>
      </c>
      <c r="B104" s="53" t="s">
        <v>187</v>
      </c>
      <c r="C104" s="81" t="s">
        <v>333</v>
      </c>
      <c r="D104" s="82">
        <v>39100</v>
      </c>
      <c r="E104" s="94">
        <v>32481.79</v>
      </c>
      <c r="F104" s="95">
        <f t="shared" si="2"/>
        <v>6618.2099999999991</v>
      </c>
    </row>
    <row r="105" spans="1:6" ht="22.5">
      <c r="A105" s="24" t="s">
        <v>200</v>
      </c>
      <c r="B105" s="53" t="s">
        <v>187</v>
      </c>
      <c r="C105" s="81" t="s">
        <v>334</v>
      </c>
      <c r="D105" s="82">
        <v>39100</v>
      </c>
      <c r="E105" s="94">
        <v>32481.79</v>
      </c>
      <c r="F105" s="95">
        <f t="shared" si="2"/>
        <v>6618.2099999999991</v>
      </c>
    </row>
    <row r="106" spans="1:6" ht="56.25">
      <c r="A106" s="24" t="s">
        <v>335</v>
      </c>
      <c r="B106" s="53" t="s">
        <v>187</v>
      </c>
      <c r="C106" s="81" t="s">
        <v>336</v>
      </c>
      <c r="D106" s="82">
        <v>20000</v>
      </c>
      <c r="E106" s="94" t="s">
        <v>45</v>
      </c>
      <c r="F106" s="95">
        <f t="shared" si="2"/>
        <v>20000</v>
      </c>
    </row>
    <row r="107" spans="1:6" ht="90">
      <c r="A107" s="55" t="s">
        <v>337</v>
      </c>
      <c r="B107" s="53" t="s">
        <v>187</v>
      </c>
      <c r="C107" s="81" t="s">
        <v>338</v>
      </c>
      <c r="D107" s="82">
        <v>20000</v>
      </c>
      <c r="E107" s="94" t="s">
        <v>45</v>
      </c>
      <c r="F107" s="95">
        <f t="shared" si="2"/>
        <v>20000</v>
      </c>
    </row>
    <row r="108" spans="1:6" ht="22.5">
      <c r="A108" s="24" t="s">
        <v>200</v>
      </c>
      <c r="B108" s="53" t="s">
        <v>187</v>
      </c>
      <c r="C108" s="81" t="s">
        <v>339</v>
      </c>
      <c r="D108" s="82">
        <v>20000</v>
      </c>
      <c r="E108" s="94" t="s">
        <v>45</v>
      </c>
      <c r="F108" s="95">
        <f t="shared" si="2"/>
        <v>20000</v>
      </c>
    </row>
    <row r="109" spans="1:6">
      <c r="A109" s="43" t="s">
        <v>340</v>
      </c>
      <c r="B109" s="44" t="s">
        <v>187</v>
      </c>
      <c r="C109" s="90" t="s">
        <v>341</v>
      </c>
      <c r="D109" s="91">
        <v>1832500</v>
      </c>
      <c r="E109" s="92" t="s">
        <v>45</v>
      </c>
      <c r="F109" s="93">
        <f t="shared" si="2"/>
        <v>1832500</v>
      </c>
    </row>
    <row r="110" spans="1:6">
      <c r="A110" s="24" t="s">
        <v>342</v>
      </c>
      <c r="B110" s="53" t="s">
        <v>187</v>
      </c>
      <c r="C110" s="81" t="s">
        <v>343</v>
      </c>
      <c r="D110" s="82">
        <v>1832500</v>
      </c>
      <c r="E110" s="94" t="s">
        <v>45</v>
      </c>
      <c r="F110" s="95">
        <f t="shared" ref="F110:F141" si="3">IF(OR(D110="-",IF(E110="-",0,E110)&gt;=IF(D110="-",0,D110)),"-",IF(D110="-",0,D110)-IF(E110="-",0,E110))</f>
        <v>1832500</v>
      </c>
    </row>
    <row r="111" spans="1:6" ht="22.5">
      <c r="A111" s="24" t="s">
        <v>344</v>
      </c>
      <c r="B111" s="53" t="s">
        <v>187</v>
      </c>
      <c r="C111" s="81" t="s">
        <v>345</v>
      </c>
      <c r="D111" s="82">
        <v>1832500</v>
      </c>
      <c r="E111" s="94" t="s">
        <v>45</v>
      </c>
      <c r="F111" s="95">
        <f t="shared" si="3"/>
        <v>1832500</v>
      </c>
    </row>
    <row r="112" spans="1:6" ht="33.75">
      <c r="A112" s="24" t="s">
        <v>346</v>
      </c>
      <c r="B112" s="53" t="s">
        <v>187</v>
      </c>
      <c r="C112" s="81" t="s">
        <v>347</v>
      </c>
      <c r="D112" s="82">
        <v>1832500</v>
      </c>
      <c r="E112" s="94" t="s">
        <v>45</v>
      </c>
      <c r="F112" s="95">
        <f t="shared" si="3"/>
        <v>1832500</v>
      </c>
    </row>
    <row r="113" spans="1:6" ht="56.25">
      <c r="A113" s="24" t="s">
        <v>348</v>
      </c>
      <c r="B113" s="53" t="s">
        <v>187</v>
      </c>
      <c r="C113" s="81" t="s">
        <v>349</v>
      </c>
      <c r="D113" s="82">
        <v>1000000</v>
      </c>
      <c r="E113" s="94" t="s">
        <v>45</v>
      </c>
      <c r="F113" s="95">
        <f t="shared" si="3"/>
        <v>1000000</v>
      </c>
    </row>
    <row r="114" spans="1:6" ht="22.5">
      <c r="A114" s="24" t="s">
        <v>200</v>
      </c>
      <c r="B114" s="53" t="s">
        <v>187</v>
      </c>
      <c r="C114" s="81" t="s">
        <v>350</v>
      </c>
      <c r="D114" s="82">
        <v>1000000</v>
      </c>
      <c r="E114" s="94" t="s">
        <v>45</v>
      </c>
      <c r="F114" s="95">
        <f t="shared" si="3"/>
        <v>1000000</v>
      </c>
    </row>
    <row r="115" spans="1:6" ht="56.25">
      <c r="A115" s="24" t="s">
        <v>351</v>
      </c>
      <c r="B115" s="53" t="s">
        <v>187</v>
      </c>
      <c r="C115" s="81" t="s">
        <v>352</v>
      </c>
      <c r="D115" s="82">
        <v>832500</v>
      </c>
      <c r="E115" s="94" t="s">
        <v>45</v>
      </c>
      <c r="F115" s="95">
        <f t="shared" si="3"/>
        <v>832500</v>
      </c>
    </row>
    <row r="116" spans="1:6" ht="22.5">
      <c r="A116" s="24" t="s">
        <v>200</v>
      </c>
      <c r="B116" s="53" t="s">
        <v>187</v>
      </c>
      <c r="C116" s="81" t="s">
        <v>353</v>
      </c>
      <c r="D116" s="82">
        <v>832500</v>
      </c>
      <c r="E116" s="94" t="s">
        <v>45</v>
      </c>
      <c r="F116" s="95">
        <f t="shared" si="3"/>
        <v>832500</v>
      </c>
    </row>
    <row r="117" spans="1:6">
      <c r="A117" s="43" t="s">
        <v>354</v>
      </c>
      <c r="B117" s="44" t="s">
        <v>187</v>
      </c>
      <c r="C117" s="90" t="s">
        <v>355</v>
      </c>
      <c r="D117" s="91">
        <v>18446500</v>
      </c>
      <c r="E117" s="92">
        <v>867323.49</v>
      </c>
      <c r="F117" s="93">
        <f t="shared" si="3"/>
        <v>17579176.510000002</v>
      </c>
    </row>
    <row r="118" spans="1:6">
      <c r="A118" s="24" t="s">
        <v>356</v>
      </c>
      <c r="B118" s="53" t="s">
        <v>187</v>
      </c>
      <c r="C118" s="81" t="s">
        <v>357</v>
      </c>
      <c r="D118" s="82">
        <v>16651700</v>
      </c>
      <c r="E118" s="94">
        <v>245729.86</v>
      </c>
      <c r="F118" s="95">
        <f t="shared" si="3"/>
        <v>16405970.140000001</v>
      </c>
    </row>
    <row r="119" spans="1:6" ht="33.75">
      <c r="A119" s="24" t="s">
        <v>358</v>
      </c>
      <c r="B119" s="53" t="s">
        <v>187</v>
      </c>
      <c r="C119" s="81" t="s">
        <v>359</v>
      </c>
      <c r="D119" s="82">
        <v>16136300</v>
      </c>
      <c r="E119" s="94" t="s">
        <v>45</v>
      </c>
      <c r="F119" s="95">
        <f t="shared" si="3"/>
        <v>16136300</v>
      </c>
    </row>
    <row r="120" spans="1:6" ht="67.5">
      <c r="A120" s="55" t="s">
        <v>360</v>
      </c>
      <c r="B120" s="53" t="s">
        <v>187</v>
      </c>
      <c r="C120" s="81" t="s">
        <v>361</v>
      </c>
      <c r="D120" s="82">
        <v>16136300</v>
      </c>
      <c r="E120" s="94" t="s">
        <v>45</v>
      </c>
      <c r="F120" s="95">
        <f t="shared" si="3"/>
        <v>16136300</v>
      </c>
    </row>
    <row r="121" spans="1:6" ht="135">
      <c r="A121" s="55" t="s">
        <v>362</v>
      </c>
      <c r="B121" s="53" t="s">
        <v>187</v>
      </c>
      <c r="C121" s="81" t="s">
        <v>363</v>
      </c>
      <c r="D121" s="82">
        <v>2227300</v>
      </c>
      <c r="E121" s="94" t="s">
        <v>45</v>
      </c>
      <c r="F121" s="95">
        <f t="shared" si="3"/>
        <v>2227300</v>
      </c>
    </row>
    <row r="122" spans="1:6" ht="33.75">
      <c r="A122" s="24" t="s">
        <v>364</v>
      </c>
      <c r="B122" s="53" t="s">
        <v>187</v>
      </c>
      <c r="C122" s="81" t="s">
        <v>365</v>
      </c>
      <c r="D122" s="82">
        <v>2227300</v>
      </c>
      <c r="E122" s="94" t="s">
        <v>45</v>
      </c>
      <c r="F122" s="95">
        <f t="shared" si="3"/>
        <v>2227300</v>
      </c>
    </row>
    <row r="123" spans="1:6" ht="146.25">
      <c r="A123" s="55" t="s">
        <v>366</v>
      </c>
      <c r="B123" s="53" t="s">
        <v>187</v>
      </c>
      <c r="C123" s="81" t="s">
        <v>367</v>
      </c>
      <c r="D123" s="82">
        <v>21200</v>
      </c>
      <c r="E123" s="94" t="s">
        <v>45</v>
      </c>
      <c r="F123" s="95">
        <f t="shared" si="3"/>
        <v>21200</v>
      </c>
    </row>
    <row r="124" spans="1:6" ht="33.75">
      <c r="A124" s="24" t="s">
        <v>364</v>
      </c>
      <c r="B124" s="53" t="s">
        <v>187</v>
      </c>
      <c r="C124" s="81" t="s">
        <v>368</v>
      </c>
      <c r="D124" s="82">
        <v>21200</v>
      </c>
      <c r="E124" s="94" t="s">
        <v>45</v>
      </c>
      <c r="F124" s="95">
        <f t="shared" si="3"/>
        <v>21200</v>
      </c>
    </row>
    <row r="125" spans="1:6" ht="112.5">
      <c r="A125" s="55" t="s">
        <v>369</v>
      </c>
      <c r="B125" s="53" t="s">
        <v>187</v>
      </c>
      <c r="C125" s="81" t="s">
        <v>370</v>
      </c>
      <c r="D125" s="82">
        <v>13886400</v>
      </c>
      <c r="E125" s="94" t="s">
        <v>45</v>
      </c>
      <c r="F125" s="95">
        <f t="shared" si="3"/>
        <v>13886400</v>
      </c>
    </row>
    <row r="126" spans="1:6" ht="33.75">
      <c r="A126" s="24" t="s">
        <v>364</v>
      </c>
      <c r="B126" s="53" t="s">
        <v>187</v>
      </c>
      <c r="C126" s="81" t="s">
        <v>371</v>
      </c>
      <c r="D126" s="82">
        <v>13886400</v>
      </c>
      <c r="E126" s="94" t="s">
        <v>45</v>
      </c>
      <c r="F126" s="95">
        <f t="shared" si="3"/>
        <v>13886400</v>
      </c>
    </row>
    <row r="127" spans="1:6" ht="146.25" customHeight="1">
      <c r="A127" s="55" t="s">
        <v>372</v>
      </c>
      <c r="B127" s="53" t="s">
        <v>187</v>
      </c>
      <c r="C127" s="81" t="s">
        <v>373</v>
      </c>
      <c r="D127" s="82">
        <v>1400</v>
      </c>
      <c r="E127" s="94" t="s">
        <v>45</v>
      </c>
      <c r="F127" s="95">
        <f t="shared" si="3"/>
        <v>1400</v>
      </c>
    </row>
    <row r="128" spans="1:6" ht="33.75">
      <c r="A128" s="24" t="s">
        <v>364</v>
      </c>
      <c r="B128" s="53" t="s">
        <v>187</v>
      </c>
      <c r="C128" s="81" t="s">
        <v>374</v>
      </c>
      <c r="D128" s="82">
        <v>1400</v>
      </c>
      <c r="E128" s="94" t="s">
        <v>45</v>
      </c>
      <c r="F128" s="95">
        <f t="shared" si="3"/>
        <v>1400</v>
      </c>
    </row>
    <row r="129" spans="1:6" ht="45">
      <c r="A129" s="24" t="s">
        <v>375</v>
      </c>
      <c r="B129" s="53" t="s">
        <v>187</v>
      </c>
      <c r="C129" s="81" t="s">
        <v>376</v>
      </c>
      <c r="D129" s="82">
        <v>220000</v>
      </c>
      <c r="E129" s="94">
        <v>90361.52</v>
      </c>
      <c r="F129" s="95">
        <f t="shared" si="3"/>
        <v>129638.48</v>
      </c>
    </row>
    <row r="130" spans="1:6" ht="56.25">
      <c r="A130" s="24" t="s">
        <v>377</v>
      </c>
      <c r="B130" s="53" t="s">
        <v>187</v>
      </c>
      <c r="C130" s="81" t="s">
        <v>378</v>
      </c>
      <c r="D130" s="82">
        <v>220000</v>
      </c>
      <c r="E130" s="94">
        <v>90361.52</v>
      </c>
      <c r="F130" s="95">
        <f t="shared" si="3"/>
        <v>129638.48</v>
      </c>
    </row>
    <row r="131" spans="1:6" ht="90">
      <c r="A131" s="55" t="s">
        <v>379</v>
      </c>
      <c r="B131" s="53" t="s">
        <v>187</v>
      </c>
      <c r="C131" s="81" t="s">
        <v>380</v>
      </c>
      <c r="D131" s="82">
        <v>220000</v>
      </c>
      <c r="E131" s="94">
        <v>90361.52</v>
      </c>
      <c r="F131" s="95">
        <f t="shared" si="3"/>
        <v>129638.48</v>
      </c>
    </row>
    <row r="132" spans="1:6" ht="22.5">
      <c r="A132" s="24" t="s">
        <v>200</v>
      </c>
      <c r="B132" s="53" t="s">
        <v>187</v>
      </c>
      <c r="C132" s="81" t="s">
        <v>381</v>
      </c>
      <c r="D132" s="82">
        <v>220000</v>
      </c>
      <c r="E132" s="94">
        <v>90361.52</v>
      </c>
      <c r="F132" s="95">
        <f t="shared" si="3"/>
        <v>129638.48</v>
      </c>
    </row>
    <row r="133" spans="1:6" ht="22.5">
      <c r="A133" s="24" t="s">
        <v>227</v>
      </c>
      <c r="B133" s="53" t="s">
        <v>187</v>
      </c>
      <c r="C133" s="81" t="s">
        <v>382</v>
      </c>
      <c r="D133" s="82">
        <v>295400</v>
      </c>
      <c r="E133" s="94">
        <v>155368.34</v>
      </c>
      <c r="F133" s="95">
        <f t="shared" si="3"/>
        <v>140031.66</v>
      </c>
    </row>
    <row r="134" spans="1:6">
      <c r="A134" s="24" t="s">
        <v>229</v>
      </c>
      <c r="B134" s="53" t="s">
        <v>187</v>
      </c>
      <c r="C134" s="81" t="s">
        <v>383</v>
      </c>
      <c r="D134" s="82">
        <v>295400</v>
      </c>
      <c r="E134" s="94">
        <v>155368.34</v>
      </c>
      <c r="F134" s="95">
        <f t="shared" si="3"/>
        <v>140031.66</v>
      </c>
    </row>
    <row r="135" spans="1:6" ht="48" customHeight="1">
      <c r="A135" s="24" t="s">
        <v>384</v>
      </c>
      <c r="B135" s="53" t="s">
        <v>187</v>
      </c>
      <c r="C135" s="81" t="s">
        <v>385</v>
      </c>
      <c r="D135" s="82">
        <v>140000</v>
      </c>
      <c r="E135" s="94" t="s">
        <v>45</v>
      </c>
      <c r="F135" s="95">
        <f t="shared" si="3"/>
        <v>140000</v>
      </c>
    </row>
    <row r="136" spans="1:6" ht="22.5">
      <c r="A136" s="24" t="s">
        <v>200</v>
      </c>
      <c r="B136" s="53" t="s">
        <v>187</v>
      </c>
      <c r="C136" s="81" t="s">
        <v>386</v>
      </c>
      <c r="D136" s="82">
        <v>140000</v>
      </c>
      <c r="E136" s="94" t="s">
        <v>45</v>
      </c>
      <c r="F136" s="95">
        <f t="shared" si="3"/>
        <v>140000</v>
      </c>
    </row>
    <row r="137" spans="1:6" ht="33.75">
      <c r="A137" s="24" t="s">
        <v>307</v>
      </c>
      <c r="B137" s="53" t="s">
        <v>187</v>
      </c>
      <c r="C137" s="81" t="s">
        <v>387</v>
      </c>
      <c r="D137" s="82">
        <v>155400</v>
      </c>
      <c r="E137" s="94">
        <v>155368.34</v>
      </c>
      <c r="F137" s="95">
        <f t="shared" si="3"/>
        <v>31.660000000003492</v>
      </c>
    </row>
    <row r="138" spans="1:6" ht="22.5">
      <c r="A138" s="24" t="s">
        <v>200</v>
      </c>
      <c r="B138" s="53" t="s">
        <v>187</v>
      </c>
      <c r="C138" s="81" t="s">
        <v>388</v>
      </c>
      <c r="D138" s="82">
        <v>155400</v>
      </c>
      <c r="E138" s="94">
        <v>155368.34</v>
      </c>
      <c r="F138" s="95">
        <f t="shared" si="3"/>
        <v>31.660000000003492</v>
      </c>
    </row>
    <row r="139" spans="1:6">
      <c r="A139" s="24" t="s">
        <v>389</v>
      </c>
      <c r="B139" s="53" t="s">
        <v>187</v>
      </c>
      <c r="C139" s="81" t="s">
        <v>390</v>
      </c>
      <c r="D139" s="82">
        <v>1794800</v>
      </c>
      <c r="E139" s="94">
        <v>621593.63</v>
      </c>
      <c r="F139" s="95">
        <f t="shared" si="3"/>
        <v>1173206.3700000001</v>
      </c>
    </row>
    <row r="140" spans="1:6" ht="45">
      <c r="A140" s="24" t="s">
        <v>375</v>
      </c>
      <c r="B140" s="53" t="s">
        <v>187</v>
      </c>
      <c r="C140" s="81" t="s">
        <v>391</v>
      </c>
      <c r="D140" s="82">
        <v>75000</v>
      </c>
      <c r="E140" s="94" t="s">
        <v>45</v>
      </c>
      <c r="F140" s="95">
        <f t="shared" si="3"/>
        <v>75000</v>
      </c>
    </row>
    <row r="141" spans="1:6" ht="56.25" customHeight="1">
      <c r="A141" s="24" t="s">
        <v>392</v>
      </c>
      <c r="B141" s="53" t="s">
        <v>187</v>
      </c>
      <c r="C141" s="81" t="s">
        <v>393</v>
      </c>
      <c r="D141" s="82">
        <v>75000</v>
      </c>
      <c r="E141" s="94" t="s">
        <v>45</v>
      </c>
      <c r="F141" s="95">
        <f t="shared" si="3"/>
        <v>75000</v>
      </c>
    </row>
    <row r="142" spans="1:6" ht="78.75">
      <c r="A142" s="55" t="s">
        <v>394</v>
      </c>
      <c r="B142" s="53" t="s">
        <v>187</v>
      </c>
      <c r="C142" s="81" t="s">
        <v>395</v>
      </c>
      <c r="D142" s="82">
        <v>75000</v>
      </c>
      <c r="E142" s="94" t="s">
        <v>45</v>
      </c>
      <c r="F142" s="95">
        <f t="shared" ref="F142:F173" si="4">IF(OR(D142="-",IF(E142="-",0,E142)&gt;=IF(D142="-",0,D142)),"-",IF(D142="-",0,D142)-IF(E142="-",0,E142))</f>
        <v>75000</v>
      </c>
    </row>
    <row r="143" spans="1:6" ht="22.5">
      <c r="A143" s="24" t="s">
        <v>200</v>
      </c>
      <c r="B143" s="53" t="s">
        <v>187</v>
      </c>
      <c r="C143" s="81" t="s">
        <v>396</v>
      </c>
      <c r="D143" s="82">
        <v>75000</v>
      </c>
      <c r="E143" s="94" t="s">
        <v>45</v>
      </c>
      <c r="F143" s="95">
        <f t="shared" si="4"/>
        <v>75000</v>
      </c>
    </row>
    <row r="144" spans="1:6" ht="33.75">
      <c r="A144" s="24" t="s">
        <v>397</v>
      </c>
      <c r="B144" s="53" t="s">
        <v>187</v>
      </c>
      <c r="C144" s="81" t="s">
        <v>398</v>
      </c>
      <c r="D144" s="82">
        <v>1719800</v>
      </c>
      <c r="E144" s="94">
        <v>621593.63</v>
      </c>
      <c r="F144" s="95">
        <f t="shared" si="4"/>
        <v>1098206.3700000001</v>
      </c>
    </row>
    <row r="145" spans="1:6" ht="45">
      <c r="A145" s="24" t="s">
        <v>399</v>
      </c>
      <c r="B145" s="53" t="s">
        <v>187</v>
      </c>
      <c r="C145" s="81" t="s">
        <v>400</v>
      </c>
      <c r="D145" s="82">
        <v>1719800</v>
      </c>
      <c r="E145" s="94">
        <v>621593.63</v>
      </c>
      <c r="F145" s="95">
        <f t="shared" si="4"/>
        <v>1098206.3700000001</v>
      </c>
    </row>
    <row r="146" spans="1:6" ht="56.25">
      <c r="A146" s="24" t="s">
        <v>401</v>
      </c>
      <c r="B146" s="53" t="s">
        <v>187</v>
      </c>
      <c r="C146" s="81" t="s">
        <v>402</v>
      </c>
      <c r="D146" s="82">
        <v>100000</v>
      </c>
      <c r="E146" s="94">
        <v>21477.21</v>
      </c>
      <c r="F146" s="95">
        <f t="shared" si="4"/>
        <v>78522.790000000008</v>
      </c>
    </row>
    <row r="147" spans="1:6" ht="22.5">
      <c r="A147" s="24" t="s">
        <v>200</v>
      </c>
      <c r="B147" s="53" t="s">
        <v>187</v>
      </c>
      <c r="C147" s="81" t="s">
        <v>403</v>
      </c>
      <c r="D147" s="82">
        <v>100000</v>
      </c>
      <c r="E147" s="94">
        <v>21477.21</v>
      </c>
      <c r="F147" s="95">
        <f t="shared" si="4"/>
        <v>78522.790000000008</v>
      </c>
    </row>
    <row r="148" spans="1:6" ht="56.25">
      <c r="A148" s="24" t="s">
        <v>404</v>
      </c>
      <c r="B148" s="53" t="s">
        <v>187</v>
      </c>
      <c r="C148" s="81" t="s">
        <v>405</v>
      </c>
      <c r="D148" s="82">
        <v>30000</v>
      </c>
      <c r="E148" s="94">
        <v>30000</v>
      </c>
      <c r="F148" s="95" t="str">
        <f t="shared" si="4"/>
        <v>-</v>
      </c>
    </row>
    <row r="149" spans="1:6" ht="22.5">
      <c r="A149" s="24" t="s">
        <v>200</v>
      </c>
      <c r="B149" s="53" t="s">
        <v>187</v>
      </c>
      <c r="C149" s="81" t="s">
        <v>406</v>
      </c>
      <c r="D149" s="82">
        <v>30000</v>
      </c>
      <c r="E149" s="94">
        <v>30000</v>
      </c>
      <c r="F149" s="95" t="str">
        <f t="shared" si="4"/>
        <v>-</v>
      </c>
    </row>
    <row r="150" spans="1:6" ht="67.5">
      <c r="A150" s="55" t="s">
        <v>407</v>
      </c>
      <c r="B150" s="53" t="s">
        <v>187</v>
      </c>
      <c r="C150" s="81" t="s">
        <v>408</v>
      </c>
      <c r="D150" s="82">
        <v>1521200</v>
      </c>
      <c r="E150" s="94">
        <v>566216.42000000004</v>
      </c>
      <c r="F150" s="95">
        <f t="shared" si="4"/>
        <v>954983.58</v>
      </c>
    </row>
    <row r="151" spans="1:6" ht="22.5">
      <c r="A151" s="24" t="s">
        <v>200</v>
      </c>
      <c r="B151" s="53" t="s">
        <v>187</v>
      </c>
      <c r="C151" s="81" t="s">
        <v>409</v>
      </c>
      <c r="D151" s="82">
        <v>1521200</v>
      </c>
      <c r="E151" s="94">
        <v>566216.42000000004</v>
      </c>
      <c r="F151" s="95">
        <f t="shared" si="4"/>
        <v>954983.58</v>
      </c>
    </row>
    <row r="152" spans="1:6" ht="67.5">
      <c r="A152" s="55" t="s">
        <v>410</v>
      </c>
      <c r="B152" s="53" t="s">
        <v>187</v>
      </c>
      <c r="C152" s="81" t="s">
        <v>411</v>
      </c>
      <c r="D152" s="82">
        <v>68600</v>
      </c>
      <c r="E152" s="94">
        <v>3900</v>
      </c>
      <c r="F152" s="95">
        <f t="shared" si="4"/>
        <v>64700</v>
      </c>
    </row>
    <row r="153" spans="1:6" ht="22.5">
      <c r="A153" s="24" t="s">
        <v>200</v>
      </c>
      <c r="B153" s="53" t="s">
        <v>187</v>
      </c>
      <c r="C153" s="81" t="s">
        <v>412</v>
      </c>
      <c r="D153" s="82">
        <v>68600</v>
      </c>
      <c r="E153" s="94">
        <v>3900</v>
      </c>
      <c r="F153" s="95">
        <f t="shared" si="4"/>
        <v>64700</v>
      </c>
    </row>
    <row r="154" spans="1:6">
      <c r="A154" s="43" t="s">
        <v>413</v>
      </c>
      <c r="B154" s="44" t="s">
        <v>187</v>
      </c>
      <c r="C154" s="90" t="s">
        <v>414</v>
      </c>
      <c r="D154" s="91">
        <v>9100000</v>
      </c>
      <c r="E154" s="92">
        <v>2938734.06</v>
      </c>
      <c r="F154" s="93">
        <f t="shared" si="4"/>
        <v>6161265.9399999995</v>
      </c>
    </row>
    <row r="155" spans="1:6">
      <c r="A155" s="24" t="s">
        <v>415</v>
      </c>
      <c r="B155" s="53" t="s">
        <v>187</v>
      </c>
      <c r="C155" s="81" t="s">
        <v>416</v>
      </c>
      <c r="D155" s="82">
        <v>9100000</v>
      </c>
      <c r="E155" s="94">
        <v>2938734.06</v>
      </c>
      <c r="F155" s="95">
        <f t="shared" si="4"/>
        <v>6161265.9399999995</v>
      </c>
    </row>
    <row r="156" spans="1:6" ht="22.5">
      <c r="A156" s="24" t="s">
        <v>417</v>
      </c>
      <c r="B156" s="53" t="s">
        <v>187</v>
      </c>
      <c r="C156" s="81" t="s">
        <v>418</v>
      </c>
      <c r="D156" s="82">
        <v>9100000</v>
      </c>
      <c r="E156" s="94">
        <v>2938734.06</v>
      </c>
      <c r="F156" s="95">
        <f t="shared" si="4"/>
        <v>6161265.9399999995</v>
      </c>
    </row>
    <row r="157" spans="1:6" ht="33.75">
      <c r="A157" s="24" t="s">
        <v>419</v>
      </c>
      <c r="B157" s="53" t="s">
        <v>187</v>
      </c>
      <c r="C157" s="81" t="s">
        <v>420</v>
      </c>
      <c r="D157" s="82">
        <v>9100000</v>
      </c>
      <c r="E157" s="94">
        <v>2938734.06</v>
      </c>
      <c r="F157" s="95">
        <f t="shared" si="4"/>
        <v>6161265.9399999995</v>
      </c>
    </row>
    <row r="158" spans="1:6" ht="56.25">
      <c r="A158" s="24" t="s">
        <v>421</v>
      </c>
      <c r="B158" s="53" t="s">
        <v>187</v>
      </c>
      <c r="C158" s="81" t="s">
        <v>422</v>
      </c>
      <c r="D158" s="82">
        <v>8898400</v>
      </c>
      <c r="E158" s="94">
        <v>2917234.06</v>
      </c>
      <c r="F158" s="95">
        <f t="shared" si="4"/>
        <v>5981165.9399999995</v>
      </c>
    </row>
    <row r="159" spans="1:6" ht="45">
      <c r="A159" s="24" t="s">
        <v>423</v>
      </c>
      <c r="B159" s="53" t="s">
        <v>187</v>
      </c>
      <c r="C159" s="81" t="s">
        <v>424</v>
      </c>
      <c r="D159" s="82">
        <v>8898400</v>
      </c>
      <c r="E159" s="94">
        <v>2917234.06</v>
      </c>
      <c r="F159" s="95">
        <f t="shared" si="4"/>
        <v>5981165.9399999995</v>
      </c>
    </row>
    <row r="160" spans="1:6" ht="56.25">
      <c r="A160" s="24" t="s">
        <v>421</v>
      </c>
      <c r="B160" s="53" t="s">
        <v>187</v>
      </c>
      <c r="C160" s="81" t="s">
        <v>425</v>
      </c>
      <c r="D160" s="82">
        <v>150000</v>
      </c>
      <c r="E160" s="94" t="s">
        <v>45</v>
      </c>
      <c r="F160" s="95">
        <f t="shared" si="4"/>
        <v>150000</v>
      </c>
    </row>
    <row r="161" spans="1:6">
      <c r="A161" s="24" t="s">
        <v>426</v>
      </c>
      <c r="B161" s="53" t="s">
        <v>187</v>
      </c>
      <c r="C161" s="81" t="s">
        <v>427</v>
      </c>
      <c r="D161" s="82">
        <v>150000</v>
      </c>
      <c r="E161" s="94" t="s">
        <v>45</v>
      </c>
      <c r="F161" s="95">
        <f t="shared" si="4"/>
        <v>150000</v>
      </c>
    </row>
    <row r="162" spans="1:6" ht="79.5" customHeight="1">
      <c r="A162" s="55" t="s">
        <v>428</v>
      </c>
      <c r="B162" s="53" t="s">
        <v>187</v>
      </c>
      <c r="C162" s="81" t="s">
        <v>429</v>
      </c>
      <c r="D162" s="82">
        <v>51600</v>
      </c>
      <c r="E162" s="94">
        <v>21500</v>
      </c>
      <c r="F162" s="95">
        <f t="shared" si="4"/>
        <v>30100</v>
      </c>
    </row>
    <row r="163" spans="1:6">
      <c r="A163" s="24" t="s">
        <v>163</v>
      </c>
      <c r="B163" s="53" t="s">
        <v>187</v>
      </c>
      <c r="C163" s="81" t="s">
        <v>430</v>
      </c>
      <c r="D163" s="82">
        <v>51600</v>
      </c>
      <c r="E163" s="94">
        <v>21500</v>
      </c>
      <c r="F163" s="95">
        <f t="shared" si="4"/>
        <v>30100</v>
      </c>
    </row>
    <row r="164" spans="1:6">
      <c r="A164" s="43" t="s">
        <v>431</v>
      </c>
      <c r="B164" s="44" t="s">
        <v>187</v>
      </c>
      <c r="C164" s="90" t="s">
        <v>432</v>
      </c>
      <c r="D164" s="91">
        <v>142000</v>
      </c>
      <c r="E164" s="92">
        <v>89442.15</v>
      </c>
      <c r="F164" s="93">
        <f t="shared" si="4"/>
        <v>52557.850000000006</v>
      </c>
    </row>
    <row r="165" spans="1:6">
      <c r="A165" s="24" t="s">
        <v>433</v>
      </c>
      <c r="B165" s="53" t="s">
        <v>187</v>
      </c>
      <c r="C165" s="81" t="s">
        <v>434</v>
      </c>
      <c r="D165" s="82">
        <v>85000</v>
      </c>
      <c r="E165" s="94">
        <v>32442.15</v>
      </c>
      <c r="F165" s="95">
        <f t="shared" si="4"/>
        <v>52557.85</v>
      </c>
    </row>
    <row r="166" spans="1:6" ht="22.5">
      <c r="A166" s="24" t="s">
        <v>435</v>
      </c>
      <c r="B166" s="53" t="s">
        <v>187</v>
      </c>
      <c r="C166" s="81" t="s">
        <v>436</v>
      </c>
      <c r="D166" s="82">
        <v>85000</v>
      </c>
      <c r="E166" s="94">
        <v>32442.15</v>
      </c>
      <c r="F166" s="95">
        <f t="shared" si="4"/>
        <v>52557.85</v>
      </c>
    </row>
    <row r="167" spans="1:6" ht="33.75">
      <c r="A167" s="24" t="s">
        <v>437</v>
      </c>
      <c r="B167" s="53" t="s">
        <v>187</v>
      </c>
      <c r="C167" s="81" t="s">
        <v>438</v>
      </c>
      <c r="D167" s="82">
        <v>85000</v>
      </c>
      <c r="E167" s="94">
        <v>32442.15</v>
      </c>
      <c r="F167" s="95">
        <f t="shared" si="4"/>
        <v>52557.85</v>
      </c>
    </row>
    <row r="168" spans="1:6" ht="33.75">
      <c r="A168" s="24" t="s">
        <v>439</v>
      </c>
      <c r="B168" s="53" t="s">
        <v>187</v>
      </c>
      <c r="C168" s="81" t="s">
        <v>440</v>
      </c>
      <c r="D168" s="82">
        <v>85000</v>
      </c>
      <c r="E168" s="94">
        <v>32442.15</v>
      </c>
      <c r="F168" s="95">
        <f t="shared" si="4"/>
        <v>52557.85</v>
      </c>
    </row>
    <row r="169" spans="1:6">
      <c r="A169" s="24" t="s">
        <v>441</v>
      </c>
      <c r="B169" s="53" t="s">
        <v>187</v>
      </c>
      <c r="C169" s="81" t="s">
        <v>442</v>
      </c>
      <c r="D169" s="82">
        <v>85000</v>
      </c>
      <c r="E169" s="94">
        <v>32442.15</v>
      </c>
      <c r="F169" s="95">
        <f t="shared" si="4"/>
        <v>52557.85</v>
      </c>
    </row>
    <row r="170" spans="1:6">
      <c r="A170" s="24" t="s">
        <v>443</v>
      </c>
      <c r="B170" s="53" t="s">
        <v>187</v>
      </c>
      <c r="C170" s="81" t="s">
        <v>444</v>
      </c>
      <c r="D170" s="82">
        <v>57000</v>
      </c>
      <c r="E170" s="94">
        <v>57000</v>
      </c>
      <c r="F170" s="95" t="str">
        <f t="shared" si="4"/>
        <v>-</v>
      </c>
    </row>
    <row r="171" spans="1:6" ht="22.5">
      <c r="A171" s="24" t="s">
        <v>227</v>
      </c>
      <c r="B171" s="53" t="s">
        <v>187</v>
      </c>
      <c r="C171" s="81" t="s">
        <v>445</v>
      </c>
      <c r="D171" s="82">
        <v>57000</v>
      </c>
      <c r="E171" s="94">
        <v>57000</v>
      </c>
      <c r="F171" s="95" t="str">
        <f t="shared" si="4"/>
        <v>-</v>
      </c>
    </row>
    <row r="172" spans="1:6">
      <c r="A172" s="24" t="s">
        <v>229</v>
      </c>
      <c r="B172" s="53" t="s">
        <v>187</v>
      </c>
      <c r="C172" s="81" t="s">
        <v>446</v>
      </c>
      <c r="D172" s="82">
        <v>57000</v>
      </c>
      <c r="E172" s="94">
        <v>57000</v>
      </c>
      <c r="F172" s="95" t="str">
        <f t="shared" si="4"/>
        <v>-</v>
      </c>
    </row>
    <row r="173" spans="1:6" ht="56.25">
      <c r="A173" s="24" t="s">
        <v>245</v>
      </c>
      <c r="B173" s="53" t="s">
        <v>187</v>
      </c>
      <c r="C173" s="81" t="s">
        <v>447</v>
      </c>
      <c r="D173" s="82">
        <v>57000</v>
      </c>
      <c r="E173" s="94">
        <v>57000</v>
      </c>
      <c r="F173" s="95" t="str">
        <f t="shared" si="4"/>
        <v>-</v>
      </c>
    </row>
    <row r="174" spans="1:6" ht="22.5">
      <c r="A174" s="24" t="s">
        <v>448</v>
      </c>
      <c r="B174" s="53" t="s">
        <v>187</v>
      </c>
      <c r="C174" s="81" t="s">
        <v>449</v>
      </c>
      <c r="D174" s="82">
        <v>57000</v>
      </c>
      <c r="E174" s="94">
        <v>57000</v>
      </c>
      <c r="F174" s="95" t="str">
        <f t="shared" ref="F174:F180" si="5">IF(OR(D174="-",IF(E174="-",0,E174)&gt;=IF(D174="-",0,D174)),"-",IF(D174="-",0,D174)-IF(E174="-",0,E174))</f>
        <v>-</v>
      </c>
    </row>
    <row r="175" spans="1:6">
      <c r="A175" s="43" t="s">
        <v>450</v>
      </c>
      <c r="B175" s="44" t="s">
        <v>187</v>
      </c>
      <c r="C175" s="90" t="s">
        <v>451</v>
      </c>
      <c r="D175" s="91">
        <v>30000</v>
      </c>
      <c r="E175" s="92">
        <v>20000</v>
      </c>
      <c r="F175" s="93">
        <f t="shared" si="5"/>
        <v>10000</v>
      </c>
    </row>
    <row r="176" spans="1:6">
      <c r="A176" s="24" t="s">
        <v>452</v>
      </c>
      <c r="B176" s="53" t="s">
        <v>187</v>
      </c>
      <c r="C176" s="81" t="s">
        <v>453</v>
      </c>
      <c r="D176" s="82">
        <v>30000</v>
      </c>
      <c r="E176" s="94">
        <v>20000</v>
      </c>
      <c r="F176" s="95">
        <f t="shared" si="5"/>
        <v>10000</v>
      </c>
    </row>
    <row r="177" spans="1:6" ht="22.5">
      <c r="A177" s="24" t="s">
        <v>454</v>
      </c>
      <c r="B177" s="53" t="s">
        <v>187</v>
      </c>
      <c r="C177" s="81" t="s">
        <v>455</v>
      </c>
      <c r="D177" s="82">
        <v>30000</v>
      </c>
      <c r="E177" s="94">
        <v>20000</v>
      </c>
      <c r="F177" s="95">
        <f t="shared" si="5"/>
        <v>10000</v>
      </c>
    </row>
    <row r="178" spans="1:6" ht="33.75">
      <c r="A178" s="24" t="s">
        <v>456</v>
      </c>
      <c r="B178" s="53" t="s">
        <v>187</v>
      </c>
      <c r="C178" s="81" t="s">
        <v>457</v>
      </c>
      <c r="D178" s="82">
        <v>30000</v>
      </c>
      <c r="E178" s="94">
        <v>20000</v>
      </c>
      <c r="F178" s="95">
        <f t="shared" si="5"/>
        <v>10000</v>
      </c>
    </row>
    <row r="179" spans="1:6" ht="46.5" customHeight="1">
      <c r="A179" s="24" t="s">
        <v>458</v>
      </c>
      <c r="B179" s="53" t="s">
        <v>187</v>
      </c>
      <c r="C179" s="81" t="s">
        <v>459</v>
      </c>
      <c r="D179" s="82">
        <v>30000</v>
      </c>
      <c r="E179" s="94">
        <v>20000</v>
      </c>
      <c r="F179" s="95">
        <f t="shared" si="5"/>
        <v>10000</v>
      </c>
    </row>
    <row r="180" spans="1:6" ht="22.5">
      <c r="A180" s="24" t="s">
        <v>200</v>
      </c>
      <c r="B180" s="53" t="s">
        <v>187</v>
      </c>
      <c r="C180" s="81" t="s">
        <v>460</v>
      </c>
      <c r="D180" s="82">
        <v>30000</v>
      </c>
      <c r="E180" s="94">
        <v>20000</v>
      </c>
      <c r="F180" s="95">
        <f t="shared" si="5"/>
        <v>10000</v>
      </c>
    </row>
    <row r="181" spans="1:6" ht="9" customHeight="1">
      <c r="A181" s="56"/>
      <c r="B181" s="57"/>
      <c r="C181" s="58"/>
      <c r="D181" s="59"/>
      <c r="E181" s="57"/>
      <c r="F181" s="57"/>
    </row>
    <row r="182" spans="1:6" ht="13.5" customHeight="1">
      <c r="A182" s="60" t="s">
        <v>461</v>
      </c>
      <c r="B182" s="61" t="s">
        <v>462</v>
      </c>
      <c r="C182" s="96" t="s">
        <v>188</v>
      </c>
      <c r="D182" s="97">
        <v>-293600</v>
      </c>
      <c r="E182" s="97">
        <v>753162.54</v>
      </c>
      <c r="F182" s="98" t="s">
        <v>463</v>
      </c>
    </row>
  </sheetData>
  <mergeCells count="7">
    <mergeCell ref="F3:F8"/>
    <mergeCell ref="C3:C8"/>
    <mergeCell ref="A1:D1"/>
    <mergeCell ref="A3:A10"/>
    <mergeCell ref="B3:B10"/>
    <mergeCell ref="D3:D10"/>
    <mergeCell ref="E3:E8"/>
  </mergeCells>
  <conditionalFormatting sqref="E13:F13 E15:F15">
    <cfRule type="cellIs" priority="1" stopIfTrue="1" operator="equal">
      <formula>0</formula>
    </cfRule>
  </conditionalFormatting>
  <conditionalFormatting sqref="E27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pageMargins left="0.21" right="0.22" top="0.31" bottom="0.24" header="0.23" footer="0.28000000000000003"/>
  <pageSetup paperSize="9" scale="6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"/>
  <sheetViews>
    <sheetView showGridLines="0" workbookViewId="0">
      <selection activeCell="H21" sqref="H2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3" t="s">
        <v>464</v>
      </c>
      <c r="B1" s="123"/>
      <c r="C1" s="123"/>
      <c r="D1" s="123"/>
      <c r="E1" s="123"/>
      <c r="F1" s="123"/>
    </row>
    <row r="2" spans="1:6" ht="13.15" customHeight="1">
      <c r="A2" s="99" t="s">
        <v>465</v>
      </c>
      <c r="B2" s="99"/>
      <c r="C2" s="99"/>
      <c r="D2" s="99"/>
      <c r="E2" s="99"/>
      <c r="F2" s="99"/>
    </row>
    <row r="3" spans="1:6" ht="9" customHeight="1">
      <c r="A3" s="5"/>
      <c r="B3" s="62"/>
      <c r="C3" s="35"/>
      <c r="D3" s="9"/>
      <c r="E3" s="9"/>
      <c r="F3" s="35"/>
    </row>
    <row r="4" spans="1:6" ht="13.9" customHeight="1">
      <c r="A4" s="107" t="s">
        <v>22</v>
      </c>
      <c r="B4" s="104" t="s">
        <v>23</v>
      </c>
      <c r="C4" s="116" t="s">
        <v>466</v>
      </c>
      <c r="D4" s="113" t="s">
        <v>25</v>
      </c>
      <c r="E4" s="113" t="s">
        <v>26</v>
      </c>
      <c r="F4" s="110" t="s">
        <v>27</v>
      </c>
    </row>
    <row r="5" spans="1:6" ht="4.9000000000000004" customHeight="1">
      <c r="A5" s="108"/>
      <c r="B5" s="105"/>
      <c r="C5" s="117"/>
      <c r="D5" s="114"/>
      <c r="E5" s="114"/>
      <c r="F5" s="111"/>
    </row>
    <row r="6" spans="1:6" ht="6" customHeight="1">
      <c r="A6" s="108"/>
      <c r="B6" s="105"/>
      <c r="C6" s="117"/>
      <c r="D6" s="114"/>
      <c r="E6" s="114"/>
      <c r="F6" s="111"/>
    </row>
    <row r="7" spans="1:6" ht="4.9000000000000004" customHeight="1">
      <c r="A7" s="108"/>
      <c r="B7" s="105"/>
      <c r="C7" s="117"/>
      <c r="D7" s="114"/>
      <c r="E7" s="114"/>
      <c r="F7" s="111"/>
    </row>
    <row r="8" spans="1:6" ht="6" customHeight="1">
      <c r="A8" s="108"/>
      <c r="B8" s="105"/>
      <c r="C8" s="117"/>
      <c r="D8" s="114"/>
      <c r="E8" s="114"/>
      <c r="F8" s="111"/>
    </row>
    <row r="9" spans="1:6" ht="6" customHeight="1">
      <c r="A9" s="108"/>
      <c r="B9" s="105"/>
      <c r="C9" s="117"/>
      <c r="D9" s="114"/>
      <c r="E9" s="114"/>
      <c r="F9" s="111"/>
    </row>
    <row r="10" spans="1:6" ht="18" customHeight="1">
      <c r="A10" s="109"/>
      <c r="B10" s="106"/>
      <c r="C10" s="124"/>
      <c r="D10" s="115"/>
      <c r="E10" s="115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42" t="s">
        <v>29</v>
      </c>
      <c r="F11" s="23" t="s">
        <v>30</v>
      </c>
    </row>
    <row r="12" spans="1:6" ht="22.5">
      <c r="A12" s="63" t="s">
        <v>467</v>
      </c>
      <c r="B12" s="64" t="s">
        <v>468</v>
      </c>
      <c r="C12" s="65" t="s">
        <v>188</v>
      </c>
      <c r="D12" s="66">
        <v>293600</v>
      </c>
      <c r="E12" s="66">
        <v>-753162.54</v>
      </c>
      <c r="F12" s="67" t="s">
        <v>188</v>
      </c>
    </row>
    <row r="13" spans="1:6">
      <c r="A13" s="68" t="s">
        <v>34</v>
      </c>
      <c r="B13" s="69"/>
      <c r="C13" s="70"/>
      <c r="D13" s="71"/>
      <c r="E13" s="71"/>
      <c r="F13" s="72"/>
    </row>
    <row r="14" spans="1:6" ht="22.5">
      <c r="A14" s="43" t="s">
        <v>469</v>
      </c>
      <c r="B14" s="73" t="s">
        <v>470</v>
      </c>
      <c r="C14" s="74" t="s">
        <v>188</v>
      </c>
      <c r="D14" s="45" t="s">
        <v>45</v>
      </c>
      <c r="E14" s="45" t="s">
        <v>45</v>
      </c>
      <c r="F14" s="46" t="s">
        <v>45</v>
      </c>
    </row>
    <row r="15" spans="1:6">
      <c r="A15" s="43" t="s">
        <v>471</v>
      </c>
      <c r="B15" s="73" t="s">
        <v>472</v>
      </c>
      <c r="C15" s="74" t="s">
        <v>188</v>
      </c>
      <c r="D15" s="45" t="s">
        <v>45</v>
      </c>
      <c r="E15" s="45" t="s">
        <v>45</v>
      </c>
      <c r="F15" s="46" t="s">
        <v>45</v>
      </c>
    </row>
    <row r="16" spans="1:6">
      <c r="A16" s="63" t="s">
        <v>473</v>
      </c>
      <c r="B16" s="64" t="s">
        <v>474</v>
      </c>
      <c r="C16" s="65" t="s">
        <v>475</v>
      </c>
      <c r="D16" s="66">
        <v>293600</v>
      </c>
      <c r="E16" s="66">
        <v>-753162.54</v>
      </c>
      <c r="F16" s="67">
        <v>1046762.54</v>
      </c>
    </row>
    <row r="17" spans="1:6" ht="22.5">
      <c r="A17" s="63" t="s">
        <v>476</v>
      </c>
      <c r="B17" s="64" t="s">
        <v>474</v>
      </c>
      <c r="C17" s="65" t="s">
        <v>477</v>
      </c>
      <c r="D17" s="66">
        <v>293600</v>
      </c>
      <c r="E17" s="66">
        <v>-753162.54</v>
      </c>
      <c r="F17" s="67">
        <v>1046762.54</v>
      </c>
    </row>
    <row r="18" spans="1:6" ht="45">
      <c r="A18" s="63" t="s">
        <v>478</v>
      </c>
      <c r="B18" s="64" t="s">
        <v>474</v>
      </c>
      <c r="C18" s="65" t="s">
        <v>479</v>
      </c>
      <c r="D18" s="66" t="s">
        <v>45</v>
      </c>
      <c r="E18" s="66" t="s">
        <v>45</v>
      </c>
      <c r="F18" s="67" t="s">
        <v>45</v>
      </c>
    </row>
    <row r="19" spans="1:6">
      <c r="A19" s="63" t="s">
        <v>480</v>
      </c>
      <c r="B19" s="64" t="s">
        <v>481</v>
      </c>
      <c r="C19" s="65" t="s">
        <v>482</v>
      </c>
      <c r="D19" s="66">
        <v>-35672000</v>
      </c>
      <c r="E19" s="66">
        <v>-7146531.3499999996</v>
      </c>
      <c r="F19" s="67" t="s">
        <v>463</v>
      </c>
    </row>
    <row r="20" spans="1:6" ht="22.5">
      <c r="A20" s="63" t="s">
        <v>483</v>
      </c>
      <c r="B20" s="64" t="s">
        <v>481</v>
      </c>
      <c r="C20" s="65" t="s">
        <v>484</v>
      </c>
      <c r="D20" s="66">
        <v>-35672000</v>
      </c>
      <c r="E20" s="66">
        <v>-7146531.3499999996</v>
      </c>
      <c r="F20" s="67" t="s">
        <v>463</v>
      </c>
    </row>
    <row r="21" spans="1:6" ht="22.5">
      <c r="A21" s="24" t="s">
        <v>485</v>
      </c>
      <c r="B21" s="25" t="s">
        <v>481</v>
      </c>
      <c r="C21" s="75" t="s">
        <v>486</v>
      </c>
      <c r="D21" s="26">
        <v>-35672000</v>
      </c>
      <c r="E21" s="66">
        <v>-7146531.3499999996</v>
      </c>
      <c r="F21" s="54" t="s">
        <v>463</v>
      </c>
    </row>
    <row r="22" spans="1:6">
      <c r="A22" s="63" t="s">
        <v>487</v>
      </c>
      <c r="B22" s="64" t="s">
        <v>488</v>
      </c>
      <c r="C22" s="65" t="s">
        <v>489</v>
      </c>
      <c r="D22" s="66">
        <v>35965600</v>
      </c>
      <c r="E22" s="66">
        <v>6393368.8099999996</v>
      </c>
      <c r="F22" s="67" t="s">
        <v>463</v>
      </c>
    </row>
    <row r="23" spans="1:6" ht="22.5">
      <c r="A23" s="24" t="s">
        <v>490</v>
      </c>
      <c r="B23" s="25" t="s">
        <v>488</v>
      </c>
      <c r="C23" s="75" t="s">
        <v>491</v>
      </c>
      <c r="D23" s="26">
        <v>35965600</v>
      </c>
      <c r="E23" s="26">
        <v>6393368.8099999996</v>
      </c>
      <c r="F23" s="54" t="s">
        <v>463</v>
      </c>
    </row>
    <row r="24" spans="1:6" ht="12.75" customHeight="1">
      <c r="A24" s="76"/>
      <c r="B24" s="77"/>
      <c r="C24" s="78"/>
      <c r="D24" s="79"/>
      <c r="E24" s="79"/>
      <c r="F24" s="80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492</v>
      </c>
      <c r="B1" t="s">
        <v>29</v>
      </c>
    </row>
    <row r="2" spans="1:2">
      <c r="A2" t="s">
        <v>493</v>
      </c>
      <c r="B2" t="s">
        <v>494</v>
      </c>
    </row>
    <row r="3" spans="1:2">
      <c r="A3" t="s">
        <v>495</v>
      </c>
      <c r="B3" t="s">
        <v>13</v>
      </c>
    </row>
    <row r="4" spans="1:2">
      <c r="A4" t="s">
        <v>496</v>
      </c>
      <c r="B4" t="s">
        <v>497</v>
      </c>
    </row>
    <row r="5" spans="1:2">
      <c r="A5" t="s">
        <v>498</v>
      </c>
      <c r="B5" t="s">
        <v>499</v>
      </c>
    </row>
    <row r="6" spans="1:2">
      <c r="A6" t="s">
        <v>500</v>
      </c>
      <c r="B6" t="s">
        <v>501</v>
      </c>
    </row>
    <row r="7" spans="1:2">
      <c r="A7" t="s">
        <v>502</v>
      </c>
      <c r="B7" t="s">
        <v>501</v>
      </c>
    </row>
    <row r="8" spans="1:2">
      <c r="A8" t="s">
        <v>503</v>
      </c>
      <c r="B8" t="s">
        <v>504</v>
      </c>
    </row>
    <row r="9" spans="1:2">
      <c r="A9" t="s">
        <v>505</v>
      </c>
      <c r="B9" t="s">
        <v>506</v>
      </c>
    </row>
    <row r="10" spans="1:2">
      <c r="A10" t="s">
        <v>507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30</vt:i4>
      </vt:variant>
    </vt:vector>
  </HeadingPairs>
  <TitlesOfParts>
    <vt:vector size="34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rep:2.42.0.55</dc:description>
  <cp:lastModifiedBy>Дядя Андрей</cp:lastModifiedBy>
  <cp:lastPrinted>2017-06-06T07:02:06Z</cp:lastPrinted>
  <dcterms:created xsi:type="dcterms:W3CDTF">2017-06-05T06:13:35Z</dcterms:created>
  <dcterms:modified xsi:type="dcterms:W3CDTF">2017-06-06T07:02:09Z</dcterms:modified>
</cp:coreProperties>
</file>